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sa\AppData\Local\Microsoft\Windows\INetCache\Content.Outlook\K83L2K0Q\"/>
    </mc:Choice>
  </mc:AlternateContent>
  <xr:revisionPtr revIDLastSave="0" documentId="13_ncr:1_{9AAF4CA6-AD90-4FDC-9B76-7E357B7AF026}" xr6:coauthVersionLast="36" xr6:coauthVersionMax="36" xr10:uidLastSave="{00000000-0000-0000-0000-000000000000}"/>
  <bookViews>
    <workbookView xWindow="0" yWindow="0" windowWidth="28800" windowHeight="10725" activeTab="1" xr2:uid="{074838E2-887E-4754-BAA7-AE602FA58E7C}"/>
  </bookViews>
  <sheets>
    <sheet name="Krijim llogarish në regjistër" sheetId="2" r:id="rId1"/>
    <sheet name="Dhenie GO" sheetId="1" r:id="rId2"/>
    <sheet name="Transferime G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3" l="1"/>
  <c r="E24" i="3"/>
  <c r="E23" i="3"/>
  <c r="E22" i="3"/>
  <c r="E20" i="3"/>
  <c r="E21" i="3" s="1"/>
  <c r="E19" i="3"/>
  <c r="E18" i="3"/>
  <c r="E16" i="3"/>
  <c r="E15" i="3"/>
  <c r="E17" i="3" s="1"/>
  <c r="E14" i="3"/>
</calcChain>
</file>

<file path=xl/sharedStrings.xml><?xml version="1.0" encoding="utf-8"?>
<sst xmlns="http://schemas.openxmlformats.org/spreadsheetml/2006/main" count="551" uniqueCount="174">
  <si>
    <t>Nr.</t>
  </si>
  <si>
    <t>Shoqeria</t>
  </si>
  <si>
    <t>NUIS</t>
  </si>
  <si>
    <t>Tipi i Impiantit</t>
  </si>
  <si>
    <t>DEVOLL HYDROPOWER sh.a</t>
  </si>
  <si>
    <t>K82418002C</t>
  </si>
  <si>
    <t>HEC” Banja”</t>
  </si>
  <si>
    <t>Hidro</t>
  </si>
  <si>
    <t>Nr. 80, datë 09.06.2016</t>
  </si>
  <si>
    <t>01.01.2019 – 31.12.2019</t>
  </si>
  <si>
    <t>HEC “Banja”</t>
  </si>
  <si>
    <t>01.01.2020 – 31.12.2020</t>
  </si>
  <si>
    <t>Nr. 47, datë 23.03.2022</t>
  </si>
  <si>
    <t>01.01.2021 - 31.12.2021</t>
  </si>
  <si>
    <t>HEC “Moglicë”</t>
  </si>
  <si>
    <t>182,5</t>
  </si>
  <si>
    <t>Nr. 64, datë 11.04.2022</t>
  </si>
  <si>
    <t>Korporata Elektroenergjitike Shqiptare (sh.a. KESH)</t>
  </si>
  <si>
    <t>J61817005F</t>
  </si>
  <si>
    <t>Impianti fotovoltaik në Digën e Qyrsaqit</t>
  </si>
  <si>
    <t>Fotovoltaik</t>
  </si>
  <si>
    <t>Nr. 62, datë 11.04.2022</t>
  </si>
  <si>
    <t>13.05.2022-31.12.2022</t>
  </si>
  <si>
    <t>Nr.151 datë 28.04.2023</t>
  </si>
  <si>
    <t>01.01.2022-31.12.2022</t>
  </si>
  <si>
    <t>Nr.152 datë 28.04.2023</t>
  </si>
  <si>
    <t>Nr. 187, datë 21.07.2022</t>
  </si>
  <si>
    <t>13.05.2022 – 31.12.2022</t>
  </si>
  <si>
    <t>Nr.164 datë 15.05.2023</t>
  </si>
  <si>
    <t>Nr.346 datë 22.11.2023</t>
  </si>
  <si>
    <t>01.10.2022 - 30.09.2023</t>
  </si>
  <si>
    <t>Nr. 132, datë 10.08.2020</t>
  </si>
  <si>
    <t>Nr. 23, datë 25.03.2009</t>
  </si>
  <si>
    <t>Nr.347 datë 22.11.2023</t>
  </si>
  <si>
    <t>2.264,089</t>
  </si>
  <si>
    <t>Nr.348 datë 22.11.2023</t>
  </si>
  <si>
    <t>HEC “Vau i Dejës”</t>
  </si>
  <si>
    <t>HEC “Koman”</t>
  </si>
  <si>
    <t>HEC “Fierzë”</t>
  </si>
  <si>
    <t>“EZ-5 ENERGY” sh.p.k.</t>
  </si>
  <si>
    <t>“Parku Fotovoltaik EZ-5 Solar Park”</t>
  </si>
  <si>
    <t>01.01.2023-31.12.2023</t>
  </si>
  <si>
    <t>Nr. 27, Datë 22.02.2024</t>
  </si>
  <si>
    <t>Nr. 237, datë 22.09.2022</t>
  </si>
  <si>
    <t>L91325503D</t>
  </si>
  <si>
    <t>Nr. 52, Datë 02.04.2024</t>
  </si>
  <si>
    <t>01.01.2023 - 31.12.2023</t>
  </si>
  <si>
    <t>Nr. 68, Datë 12.04.2024</t>
  </si>
  <si>
    <t>Nr. 69, Datë 12.04.2024</t>
  </si>
  <si>
    <t>Nr. 70, Datë 12.04.2024</t>
  </si>
  <si>
    <t>KURUM INTERNATIONAL” sh.a</t>
  </si>
  <si>
    <t>HEC “Bistrica 1” dhe “Bistrica 2”</t>
  </si>
  <si>
    <t>01.01.2023- 31.12.2023</t>
  </si>
  <si>
    <t xml:space="preserve">K02727230T   </t>
  </si>
  <si>
    <t>Nr. 126, datë 28.10.2013</t>
  </si>
  <si>
    <t>HEC “Shkopet”</t>
  </si>
  <si>
    <t>Nr. 136, datë 28.10.2013</t>
  </si>
  <si>
    <t>HEC “Ulëz”</t>
  </si>
  <si>
    <t>Nr. 132, datë 06.12.2011</t>
  </si>
  <si>
    <t>“DRAGOBIA ENERGY” sh.p.k</t>
  </si>
  <si>
    <t>HEC-i “Cerem” dhe “Dragobia”</t>
  </si>
  <si>
    <t>K92025004T</t>
  </si>
  <si>
    <t>Nr. 17, datë 16.02.2016</t>
  </si>
  <si>
    <t>Nr. 147, Datë 19.07.2024</t>
  </si>
  <si>
    <t>01.11.2022-30.10.2023</t>
  </si>
  <si>
    <t>Nr. 158, Datë 31.07.2024</t>
  </si>
  <si>
    <t>01-30 qershor 2024</t>
  </si>
  <si>
    <t>“SPV BLUE 1” sh.p.k</t>
  </si>
  <si>
    <t>Parku fotovoltaik “Blue 1”.</t>
  </si>
  <si>
    <t xml:space="preserve">M11512005P </t>
  </si>
  <si>
    <t>Nr. 116, datë 24.05.2022</t>
  </si>
  <si>
    <t>01-31 korrik 2024</t>
  </si>
  <si>
    <t>Nr. 189, Datë 12.09.2024</t>
  </si>
  <si>
    <t>Nr. 236, Datë 05.11.2024</t>
  </si>
  <si>
    <t>01-31 Gusht 2024</t>
  </si>
  <si>
    <t>Nr. 301, Datë 30.12.2024</t>
  </si>
  <si>
    <t>01.12.2023 – 30.09.2024</t>
  </si>
  <si>
    <t>Nr. 17, Datë 16.01.2025</t>
  </si>
  <si>
    <t>01 – 31 tetor 2024</t>
  </si>
  <si>
    <t>Nr. 119, Datë 09.06.2025</t>
  </si>
  <si>
    <t>30.07.2024 - 30.09.2024</t>
  </si>
  <si>
    <t>“NOVA SOLAR SYSTEM” sh.p.k.,</t>
  </si>
  <si>
    <t>M11824016H</t>
  </si>
  <si>
    <t>Centrali fotovoltaik “NOVA SOLAR SYSTEM”</t>
  </si>
  <si>
    <t>Nr. 242, datë 03.08.2023</t>
  </si>
  <si>
    <t>Nr. 178, Datë 07.08.2025</t>
  </si>
  <si>
    <t>“NOA ENERGY TRADE” SH.P.K.</t>
  </si>
  <si>
    <t>Nr. 78, Datë 12.03.2026</t>
  </si>
  <si>
    <t>“DEVOLL HYDROPOWER” sh.a.</t>
  </si>
  <si>
    <t>Nr. 79, Datë 12.03.2026</t>
  </si>
  <si>
    <t>“NOVA SOLAR SYSTEM” sh.p.k</t>
  </si>
  <si>
    <t>Nr. 80, Datë 12.03.2026</t>
  </si>
  <si>
    <t>Nr. 85, Datë 19.03.2026</t>
  </si>
  <si>
    <t>“ENER TRADE” sh.p.k.</t>
  </si>
  <si>
    <t xml:space="preserve">“FUTURE ENERGY TRADING AND EXCHANGE DYNAMICS” sh.p.k., Dega në Tiranë </t>
  </si>
  <si>
    <t>Nr. 97, Datë 02.04.2026</t>
  </si>
  <si>
    <t xml:space="preserve">“ReNRGY Trading Group” sh.p.k </t>
  </si>
  <si>
    <t>Nr. 102, Datë 09.04.2026</t>
  </si>
  <si>
    <t>Vendimi i bordit të ERE-s</t>
  </si>
  <si>
    <t>Pershkrim mbi miratimin e kërkesave</t>
  </si>
  <si>
    <t>01 - 31 janar 2026</t>
  </si>
  <si>
    <t>Dhënia/lëshimi i GO për periudhën e kërkuar</t>
  </si>
  <si>
    <t>Vendimi i bordit të ERE-s per GO</t>
  </si>
  <si>
    <t>Kapaciteti i intaluar në MW</t>
  </si>
  <si>
    <t>** Garancia e origjinës, është e vlefshme për 1 (një) vit duke filluar nga dita e fundit e periudhës së prodhimit për të cilën është lëshuar (Referuar sa përcaktuar në nenin 12, pika 7 e rregullores në fuqi me nr. 300, datë 30.12.2024)</t>
  </si>
  <si>
    <t>Nr. 203, datë 04.10.2021</t>
  </si>
  <si>
    <t>HEC Vau i Dejës</t>
  </si>
  <si>
    <t>HEC Koman</t>
  </si>
  <si>
    <t>HEC Fierzë</t>
  </si>
  <si>
    <t xml:space="preserve">“Erseka Solar Park 1” sh.p.k </t>
  </si>
  <si>
    <t>Nr. 123, Datë 06.05.2026</t>
  </si>
  <si>
    <t>Nr. 130, Datë 13.05.2026</t>
  </si>
  <si>
    <t xml:space="preserve">“5GX ENERGY” sh.p.k </t>
  </si>
  <si>
    <t>Krijimin e llogarisë në regjistrin elektronik të garancive të origjinës, për tregtimin dhe furnizimin e energjisë elektrike.</t>
  </si>
  <si>
    <t>Krijimin e llogarisë në regjistrin elektronik të garancive të origjinës dhe regjistrimin fillestar të pajisjeve të prodhimit për HEC “Moglicë” dhe HEC “Banjë”</t>
  </si>
  <si>
    <t>Krijimin e llogarisë në regjistrin elektronik të garancive të origjinës dhe regjistrimin fillestar të pajisjeve të prodhimit për centralin fotovoltaik</t>
  </si>
  <si>
    <t>Krijimin e llogarisë në regjistrin elektronik të garancive të origjinës, për tregtimin dhe furnizimin e energjisë elektrike</t>
  </si>
  <si>
    <t>Krijimin e llogarisë në regjistrin elektronik të garancive të origjinës dhe regjistrimin fillestar të pajisjeve të prodhimit për HEC Fierzë, HEC Koman dhe HEC Vau i Dejës</t>
  </si>
  <si>
    <t>Sasia e certifikuar e energjisë në MWh</t>
  </si>
  <si>
    <t>Vendodhja</t>
  </si>
  <si>
    <t>Vendimi i licencimit ERE-s</t>
  </si>
  <si>
    <t>Impianti/HEC-i</t>
  </si>
  <si>
    <t>Aprovuar në rregjistrin GO</t>
  </si>
  <si>
    <t>Lumi Devoll Rrethi Korcë dhe Gramsh</t>
  </si>
  <si>
    <t>Shkodër</t>
  </si>
  <si>
    <t xml:space="preserve">Kukës </t>
  </si>
  <si>
    <t>Vau i Dejës, Shkodër</t>
  </si>
  <si>
    <t>Dërmenas, Fier</t>
  </si>
  <si>
    <t>Sarandë</t>
  </si>
  <si>
    <t>Shkopet, rrethi Dibër</t>
  </si>
  <si>
    <t>Ulëz, Shkopet, rrethi Dibër</t>
  </si>
  <si>
    <t xml:space="preserve">Lumi i Valbonës, rrethi Tropojë </t>
  </si>
  <si>
    <t>Sheq Marinas, Fier</t>
  </si>
  <si>
    <t>01 - 31 maj 2025</t>
  </si>
  <si>
    <t>01 – 30 qershor 2025</t>
  </si>
  <si>
    <t>01 - 31 korrik 2025</t>
  </si>
  <si>
    <t>01 - 31 gusht 2025</t>
  </si>
  <si>
    <t>01 - 30 shtator 2025</t>
  </si>
  <si>
    <t>HEC “Vau i Dejes”</t>
  </si>
  <si>
    <t>01 - 28 shkurt 2026</t>
  </si>
  <si>
    <t>01 - 31 mars 2026</t>
  </si>
  <si>
    <t>Subjekti që transferon</t>
  </si>
  <si>
    <t>HEC që ka prodhuar energjinë elektrike</t>
  </si>
  <si>
    <t>Periudha e lëshimit të GO</t>
  </si>
  <si>
    <t>Subjekti që pranon transferimin</t>
  </si>
  <si>
    <t>Sasia e transferuar e energjisë në MWh</t>
  </si>
  <si>
    <t>Data e transferimit</t>
  </si>
  <si>
    <t>5GX ENERGY sh.p.k</t>
  </si>
  <si>
    <t xml:space="preserve">19.06.2026 </t>
  </si>
  <si>
    <t>ENER TRADE sh.p.k</t>
  </si>
  <si>
    <t>19.06.2026</t>
  </si>
  <si>
    <t>FUTURE ENERGY TRADING AND EXCHANGE DYNAMICS shpk</t>
  </si>
  <si>
    <t>NOA ENERGY TRADE sh.p.k.</t>
  </si>
  <si>
    <t>ReNRGY Trading Group sh.p.k.</t>
  </si>
  <si>
    <t>NOA ENERGY TRADE sh.p.k</t>
  </si>
  <si>
    <t>16.04.2026</t>
  </si>
  <si>
    <t>01 - 31 maj 2026</t>
  </si>
  <si>
    <t>01 - 30 prill 2026</t>
  </si>
  <si>
    <t xml:space="preserve">“GSA” sh.p.k </t>
  </si>
  <si>
    <t>Nr. 277, Datë 25.09.2026</t>
  </si>
  <si>
    <t>“GLOBAL TECHNICAL MECHANICS” sh.p.k</t>
  </si>
  <si>
    <t>Nr. 284, Datë 08.10.2026</t>
  </si>
  <si>
    <t xml:space="preserve">“Sunny Side Energy” sh.p.k. </t>
  </si>
  <si>
    <t>Nr. 285, Datë 08.10.2026</t>
  </si>
  <si>
    <t>Nr. 286, Datë 08.10.2026</t>
  </si>
  <si>
    <t xml:space="preserve">“POWER ENERGY” sh.p.k. </t>
  </si>
  <si>
    <t>12.10.2026</t>
  </si>
  <si>
    <t xml:space="preserve">GSA sh.p.k </t>
  </si>
  <si>
    <t>01 -31 mars 2026</t>
  </si>
  <si>
    <t>09.09.2026</t>
  </si>
  <si>
    <t>Datë aprovimi rregjister GO</t>
  </si>
  <si>
    <t>Legjenda</t>
  </si>
  <si>
    <t xml:space="preserve">Prodhues të energjisë elektrike </t>
  </si>
  <si>
    <t>Tregtar dhe Furnizues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</si>
</sst>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3" fontId="2" fillId="0" borderId="4" xfId="0" applyNumberFormat="1" applyFont="1" applyBorder="1" applyAlignment="1">
      <alignment vertical="center" wrapText="1"/>
    </xf>
    <xf numFmtId="3" fontId="0" fillId="0" borderId="0" xfId="0" applyNumberFormat="1"/>
    <xf numFmtId="0" fontId="3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justify" vertical="center" wrapText="1"/>
    </xf>
    <xf numFmtId="164" fontId="2" fillId="0" borderId="4" xfId="1" applyNumberFormat="1" applyFont="1" applyFill="1" applyBorder="1" applyAlignment="1">
      <alignment vertical="center" wrapText="1"/>
    </xf>
    <xf numFmtId="0" fontId="0" fillId="0" borderId="0" xfId="0" applyFill="1"/>
    <xf numFmtId="164" fontId="2" fillId="0" borderId="4" xfId="1" applyNumberFormat="1" applyFont="1" applyFill="1" applyBorder="1" applyAlignment="1">
      <alignment horizontal="right" vertical="center" wrapText="1"/>
    </xf>
    <xf numFmtId="165" fontId="2" fillId="0" borderId="4" xfId="1" applyNumberFormat="1" applyFont="1" applyFill="1" applyBorder="1" applyAlignment="1">
      <alignment vertical="center" wrapText="1"/>
    </xf>
    <xf numFmtId="3" fontId="2" fillId="0" borderId="4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justify" vertical="center" wrapText="1"/>
    </xf>
    <xf numFmtId="164" fontId="0" fillId="0" borderId="0" xfId="0" applyNumberFormat="1"/>
    <xf numFmtId="3" fontId="7" fillId="0" borderId="4" xfId="0" applyNumberFormat="1" applyFont="1" applyBorder="1" applyAlignment="1">
      <alignment vertical="center" wrapText="1"/>
    </xf>
    <xf numFmtId="3" fontId="7" fillId="4" borderId="4" xfId="0" applyNumberFormat="1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left" vertical="center" wrapText="1"/>
    </xf>
    <xf numFmtId="3" fontId="2" fillId="5" borderId="4" xfId="0" applyNumberFormat="1" applyFont="1" applyFill="1" applyBorder="1" applyAlignment="1">
      <alignment horizontal="left" vertical="center" wrapText="1"/>
    </xf>
    <xf numFmtId="164" fontId="2" fillId="5" borderId="4" xfId="1" applyNumberFormat="1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0" fillId="5" borderId="0" xfId="0" applyFill="1"/>
    <xf numFmtId="0" fontId="2" fillId="5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2" fillId="0" borderId="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32ABD-2881-4EFB-8E1C-DC7B072BE48B}">
  <dimension ref="A1:F14"/>
  <sheetViews>
    <sheetView workbookViewId="0"/>
  </sheetViews>
  <sheetFormatPr defaultRowHeight="15" x14ac:dyDescent="0.25"/>
  <cols>
    <col min="1" max="1" width="3.28515625" bestFit="1" customWidth="1"/>
    <col min="2" max="2" width="69.42578125" bestFit="1" customWidth="1"/>
    <col min="3" max="3" width="22.7109375" customWidth="1"/>
    <col min="4" max="4" width="129.5703125" bestFit="1" customWidth="1"/>
    <col min="5" max="5" width="0.85546875" customWidth="1"/>
    <col min="6" max="6" width="39" bestFit="1" customWidth="1"/>
    <col min="8" max="8" width="21.140625" customWidth="1"/>
  </cols>
  <sheetData>
    <row r="1" spans="1:6" ht="15.75" thickBot="1" x14ac:dyDescent="0.3">
      <c r="A1" s="15" t="s">
        <v>0</v>
      </c>
      <c r="B1" s="16" t="s">
        <v>1</v>
      </c>
      <c r="C1" s="16" t="s">
        <v>98</v>
      </c>
      <c r="D1" s="16" t="s">
        <v>99</v>
      </c>
      <c r="F1" s="33" t="s">
        <v>171</v>
      </c>
    </row>
    <row r="2" spans="1:6" ht="15.75" thickBot="1" x14ac:dyDescent="0.3">
      <c r="A2" s="1">
        <v>1</v>
      </c>
      <c r="B2" s="32" t="s">
        <v>17</v>
      </c>
      <c r="C2" s="2" t="s">
        <v>85</v>
      </c>
      <c r="D2" s="2" t="s">
        <v>117</v>
      </c>
      <c r="F2" s="41" t="s">
        <v>172</v>
      </c>
    </row>
    <row r="3" spans="1:6" ht="15.75" thickBot="1" x14ac:dyDescent="0.3">
      <c r="A3" s="1">
        <v>2</v>
      </c>
      <c r="B3" s="7" t="s">
        <v>86</v>
      </c>
      <c r="C3" s="2" t="s">
        <v>87</v>
      </c>
      <c r="D3" s="7" t="s">
        <v>116</v>
      </c>
      <c r="F3" s="42" t="s">
        <v>173</v>
      </c>
    </row>
    <row r="4" spans="1:6" ht="15.75" thickBot="1" x14ac:dyDescent="0.3">
      <c r="A4" s="1">
        <v>3</v>
      </c>
      <c r="B4" s="32" t="s">
        <v>88</v>
      </c>
      <c r="C4" s="2" t="s">
        <v>89</v>
      </c>
      <c r="D4" s="7" t="s">
        <v>114</v>
      </c>
      <c r="E4" s="35"/>
      <c r="F4" s="43"/>
    </row>
    <row r="5" spans="1:6" ht="15.75" thickBot="1" x14ac:dyDescent="0.3">
      <c r="A5" s="1">
        <v>4</v>
      </c>
      <c r="B5" s="32" t="s">
        <v>90</v>
      </c>
      <c r="C5" s="2" t="s">
        <v>91</v>
      </c>
      <c r="D5" s="7" t="s">
        <v>115</v>
      </c>
      <c r="E5" s="35"/>
    </row>
    <row r="6" spans="1:6" ht="15.75" thickBot="1" x14ac:dyDescent="0.3">
      <c r="A6" s="1">
        <v>5</v>
      </c>
      <c r="B6" s="34" t="s">
        <v>93</v>
      </c>
      <c r="C6" s="2" t="s">
        <v>92</v>
      </c>
      <c r="D6" s="7" t="s">
        <v>113</v>
      </c>
      <c r="E6" s="35"/>
    </row>
    <row r="7" spans="1:6" ht="15.75" thickBot="1" x14ac:dyDescent="0.3">
      <c r="A7" s="1">
        <v>6</v>
      </c>
      <c r="B7" s="7" t="s">
        <v>94</v>
      </c>
      <c r="C7" s="2" t="s">
        <v>95</v>
      </c>
      <c r="D7" s="7" t="s">
        <v>113</v>
      </c>
      <c r="E7" s="35"/>
    </row>
    <row r="8" spans="1:6" ht="15.75" thickBot="1" x14ac:dyDescent="0.3">
      <c r="A8" s="1">
        <v>7</v>
      </c>
      <c r="B8" s="7" t="s">
        <v>96</v>
      </c>
      <c r="C8" s="2" t="s">
        <v>97</v>
      </c>
      <c r="D8" s="7" t="s">
        <v>113</v>
      </c>
      <c r="E8" s="35"/>
    </row>
    <row r="9" spans="1:6" ht="15.75" thickBot="1" x14ac:dyDescent="0.3">
      <c r="A9" s="1">
        <v>8</v>
      </c>
      <c r="B9" s="32" t="s">
        <v>109</v>
      </c>
      <c r="C9" s="2" t="s">
        <v>110</v>
      </c>
      <c r="D9" s="2" t="s">
        <v>115</v>
      </c>
      <c r="E9" s="36"/>
    </row>
    <row r="10" spans="1:6" ht="15.75" thickBot="1" x14ac:dyDescent="0.3">
      <c r="A10" s="1">
        <v>9</v>
      </c>
      <c r="B10" s="32" t="s">
        <v>112</v>
      </c>
      <c r="C10" s="2" t="s">
        <v>111</v>
      </c>
      <c r="D10" s="2" t="s">
        <v>115</v>
      </c>
      <c r="E10" s="36"/>
    </row>
    <row r="11" spans="1:6" ht="15.75" thickBot="1" x14ac:dyDescent="0.3">
      <c r="A11" s="1">
        <v>10</v>
      </c>
      <c r="B11" s="7" t="s">
        <v>158</v>
      </c>
      <c r="C11" s="2" t="s">
        <v>159</v>
      </c>
      <c r="D11" s="7" t="s">
        <v>116</v>
      </c>
      <c r="E11" s="35"/>
    </row>
    <row r="12" spans="1:6" ht="15.75" thickBot="1" x14ac:dyDescent="0.3">
      <c r="A12" s="1">
        <v>11</v>
      </c>
      <c r="B12" s="32" t="s">
        <v>160</v>
      </c>
      <c r="C12" s="2" t="s">
        <v>161</v>
      </c>
      <c r="D12" s="7" t="s">
        <v>115</v>
      </c>
      <c r="E12" s="35"/>
    </row>
    <row r="13" spans="1:6" ht="15.75" thickBot="1" x14ac:dyDescent="0.3">
      <c r="A13" s="1">
        <v>12</v>
      </c>
      <c r="B13" s="32" t="s">
        <v>162</v>
      </c>
      <c r="C13" s="2" t="s">
        <v>163</v>
      </c>
      <c r="D13" s="7" t="s">
        <v>115</v>
      </c>
      <c r="E13" s="35"/>
    </row>
    <row r="14" spans="1:6" ht="15.75" thickBot="1" x14ac:dyDescent="0.3">
      <c r="A14" s="1">
        <v>13</v>
      </c>
      <c r="B14" s="32" t="s">
        <v>165</v>
      </c>
      <c r="C14" s="2" t="s">
        <v>164</v>
      </c>
      <c r="D14" s="7" t="s">
        <v>115</v>
      </c>
      <c r="E14" s="3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77BC-23AC-419E-826E-3EF6E8F35577}">
  <dimension ref="A1:L51"/>
  <sheetViews>
    <sheetView tabSelected="1" workbookViewId="0">
      <pane ySplit="1" topLeftCell="A23" activePane="bottomLeft" state="frozen"/>
      <selection pane="bottomLeft" activeCell="I33" sqref="I33"/>
    </sheetView>
  </sheetViews>
  <sheetFormatPr defaultColWidth="9.28515625" defaultRowHeight="15" x14ac:dyDescent="0.25"/>
  <cols>
    <col min="1" max="1" width="3.28515625" bestFit="1" customWidth="1"/>
    <col min="2" max="2" width="43.28515625" customWidth="1"/>
    <col min="3" max="3" width="12.140625" customWidth="1"/>
    <col min="4" max="4" width="41.140625" customWidth="1"/>
    <col min="5" max="5" width="15.28515625" customWidth="1"/>
    <col min="6" max="6" width="14.7109375" customWidth="1"/>
    <col min="7" max="7" width="18.42578125" customWidth="1"/>
    <col min="8" max="8" width="22.85546875" customWidth="1"/>
    <col min="9" max="9" width="24.5703125" customWidth="1"/>
    <col min="10" max="10" width="22.28515625" customWidth="1"/>
    <col min="11" max="11" width="32.7109375" customWidth="1"/>
    <col min="12" max="12" width="15.140625" hidden="1" customWidth="1"/>
  </cols>
  <sheetData>
    <row r="1" spans="1:12" ht="26.25" thickBot="1" x14ac:dyDescent="0.3">
      <c r="A1" s="15" t="s">
        <v>0</v>
      </c>
      <c r="B1" s="16" t="s">
        <v>1</v>
      </c>
      <c r="C1" s="16" t="s">
        <v>2</v>
      </c>
      <c r="D1" s="16" t="s">
        <v>121</v>
      </c>
      <c r="E1" s="16" t="s">
        <v>3</v>
      </c>
      <c r="F1" s="16" t="s">
        <v>103</v>
      </c>
      <c r="G1" s="16" t="s">
        <v>118</v>
      </c>
      <c r="H1" s="16" t="s">
        <v>102</v>
      </c>
      <c r="I1" s="16" t="s">
        <v>101</v>
      </c>
      <c r="J1" s="16" t="s">
        <v>120</v>
      </c>
      <c r="K1" s="16" t="s">
        <v>119</v>
      </c>
      <c r="L1" s="16" t="s">
        <v>170</v>
      </c>
    </row>
    <row r="2" spans="1:12" s="10" customFormat="1" ht="15.75" thickBot="1" x14ac:dyDescent="0.3">
      <c r="A2" s="6">
        <v>1</v>
      </c>
      <c r="B2" s="7" t="s">
        <v>4</v>
      </c>
      <c r="C2" s="7" t="s">
        <v>5</v>
      </c>
      <c r="D2" s="7" t="s">
        <v>6</v>
      </c>
      <c r="E2" s="7" t="s">
        <v>7</v>
      </c>
      <c r="F2" s="8">
        <v>73</v>
      </c>
      <c r="G2" s="9">
        <v>153357</v>
      </c>
      <c r="H2" s="7" t="s">
        <v>31</v>
      </c>
      <c r="I2" s="7" t="s">
        <v>9</v>
      </c>
      <c r="J2" s="7" t="s">
        <v>8</v>
      </c>
      <c r="K2" s="7" t="s">
        <v>123</v>
      </c>
      <c r="L2" s="7"/>
    </row>
    <row r="3" spans="1:12" s="10" customFormat="1" ht="15.75" thickBot="1" x14ac:dyDescent="0.3">
      <c r="A3" s="6">
        <v>2</v>
      </c>
      <c r="B3" s="7" t="s">
        <v>4</v>
      </c>
      <c r="C3" s="7" t="s">
        <v>5</v>
      </c>
      <c r="D3" s="7" t="s">
        <v>10</v>
      </c>
      <c r="E3" s="7" t="s">
        <v>7</v>
      </c>
      <c r="F3" s="8">
        <v>73</v>
      </c>
      <c r="G3" s="9">
        <v>135775</v>
      </c>
      <c r="H3" s="7" t="s">
        <v>105</v>
      </c>
      <c r="I3" s="7" t="s">
        <v>11</v>
      </c>
      <c r="J3" s="7" t="s">
        <v>8</v>
      </c>
      <c r="K3" s="7" t="s">
        <v>123</v>
      </c>
      <c r="L3" s="7"/>
    </row>
    <row r="4" spans="1:12" s="10" customFormat="1" ht="15.75" thickBot="1" x14ac:dyDescent="0.3">
      <c r="A4" s="6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>
        <v>73</v>
      </c>
      <c r="G4" s="9">
        <v>258632</v>
      </c>
      <c r="H4" s="7" t="s">
        <v>12</v>
      </c>
      <c r="I4" s="7" t="s">
        <v>13</v>
      </c>
      <c r="J4" s="7" t="s">
        <v>8</v>
      </c>
      <c r="K4" s="7" t="s">
        <v>123</v>
      </c>
      <c r="L4" s="7"/>
    </row>
    <row r="5" spans="1:12" s="10" customFormat="1" ht="15.75" thickBot="1" x14ac:dyDescent="0.3">
      <c r="A5" s="6">
        <v>4</v>
      </c>
      <c r="B5" s="7" t="s">
        <v>4</v>
      </c>
      <c r="C5" s="7" t="s">
        <v>5</v>
      </c>
      <c r="D5" s="7" t="s">
        <v>14</v>
      </c>
      <c r="E5" s="7" t="s">
        <v>7</v>
      </c>
      <c r="F5" s="8" t="s">
        <v>15</v>
      </c>
      <c r="G5" s="9">
        <v>159723</v>
      </c>
      <c r="H5" s="38" t="s">
        <v>16</v>
      </c>
      <c r="I5" s="7" t="s">
        <v>11</v>
      </c>
      <c r="J5" s="7" t="s">
        <v>8</v>
      </c>
      <c r="K5" s="7" t="s">
        <v>123</v>
      </c>
      <c r="L5" s="7"/>
    </row>
    <row r="6" spans="1:12" s="10" customFormat="1" ht="15.75" thickBot="1" x14ac:dyDescent="0.3">
      <c r="A6" s="6">
        <v>5</v>
      </c>
      <c r="B6" s="7" t="s">
        <v>4</v>
      </c>
      <c r="C6" s="7" t="s">
        <v>5</v>
      </c>
      <c r="D6" s="7" t="s">
        <v>14</v>
      </c>
      <c r="E6" s="7" t="s">
        <v>7</v>
      </c>
      <c r="F6" s="8" t="s">
        <v>15</v>
      </c>
      <c r="G6" s="9">
        <v>424643</v>
      </c>
      <c r="H6" s="39"/>
      <c r="I6" s="7" t="s">
        <v>13</v>
      </c>
      <c r="J6" s="7" t="s">
        <v>8</v>
      </c>
      <c r="K6" s="7" t="s">
        <v>123</v>
      </c>
      <c r="L6" s="7"/>
    </row>
    <row r="7" spans="1:12" s="10" customFormat="1" ht="15.75" thickBot="1" x14ac:dyDescent="0.3">
      <c r="A7" s="6">
        <v>6</v>
      </c>
      <c r="B7" s="7" t="s">
        <v>17</v>
      </c>
      <c r="C7" s="7" t="s">
        <v>18</v>
      </c>
      <c r="D7" s="7" t="s">
        <v>19</v>
      </c>
      <c r="E7" s="7" t="s">
        <v>20</v>
      </c>
      <c r="F7" s="8">
        <v>5.1429999999999998</v>
      </c>
      <c r="G7" s="9">
        <v>4203</v>
      </c>
      <c r="H7" s="7" t="s">
        <v>26</v>
      </c>
      <c r="I7" s="7" t="s">
        <v>22</v>
      </c>
      <c r="J7" s="7" t="s">
        <v>21</v>
      </c>
      <c r="K7" s="7" t="s">
        <v>126</v>
      </c>
      <c r="L7" s="7"/>
    </row>
    <row r="8" spans="1:12" s="10" customFormat="1" ht="15.75" thickBot="1" x14ac:dyDescent="0.3">
      <c r="A8" s="6">
        <v>7</v>
      </c>
      <c r="B8" s="7" t="s">
        <v>4</v>
      </c>
      <c r="C8" s="7" t="s">
        <v>5</v>
      </c>
      <c r="D8" s="7" t="s">
        <v>10</v>
      </c>
      <c r="E8" s="7" t="s">
        <v>7</v>
      </c>
      <c r="F8" s="8">
        <v>73</v>
      </c>
      <c r="G8" s="9">
        <v>167931</v>
      </c>
      <c r="H8" s="7" t="s">
        <v>23</v>
      </c>
      <c r="I8" s="7" t="s">
        <v>24</v>
      </c>
      <c r="J8" s="7" t="s">
        <v>8</v>
      </c>
      <c r="K8" s="7" t="s">
        <v>123</v>
      </c>
      <c r="L8" s="7"/>
    </row>
    <row r="9" spans="1:12" s="10" customFormat="1" ht="15.75" thickBot="1" x14ac:dyDescent="0.3">
      <c r="A9" s="6">
        <v>8</v>
      </c>
      <c r="B9" s="7" t="s">
        <v>4</v>
      </c>
      <c r="C9" s="7" t="s">
        <v>5</v>
      </c>
      <c r="D9" s="7" t="s">
        <v>14</v>
      </c>
      <c r="E9" s="7" t="s">
        <v>7</v>
      </c>
      <c r="F9" s="8">
        <v>182.5</v>
      </c>
      <c r="G9" s="9">
        <v>322491</v>
      </c>
      <c r="H9" s="7" t="s">
        <v>25</v>
      </c>
      <c r="I9" s="7" t="s">
        <v>24</v>
      </c>
      <c r="J9" s="7" t="s">
        <v>8</v>
      </c>
      <c r="K9" s="7" t="s">
        <v>123</v>
      </c>
      <c r="L9" s="7"/>
    </row>
    <row r="10" spans="1:12" s="10" customFormat="1" ht="15.75" thickBot="1" x14ac:dyDescent="0.3">
      <c r="A10" s="6">
        <v>9</v>
      </c>
      <c r="B10" s="7" t="s">
        <v>17</v>
      </c>
      <c r="C10" s="7" t="s">
        <v>18</v>
      </c>
      <c r="D10" s="7" t="s">
        <v>19</v>
      </c>
      <c r="E10" s="7" t="s">
        <v>20</v>
      </c>
      <c r="F10" s="8">
        <v>5.1429999999999998</v>
      </c>
      <c r="G10" s="9">
        <v>4203</v>
      </c>
      <c r="H10" s="7" t="s">
        <v>28</v>
      </c>
      <c r="I10" s="7" t="s">
        <v>27</v>
      </c>
      <c r="J10" s="7" t="s">
        <v>21</v>
      </c>
      <c r="K10" s="7" t="s">
        <v>126</v>
      </c>
      <c r="L10" s="7"/>
    </row>
    <row r="11" spans="1:12" s="10" customFormat="1" ht="15.75" thickBot="1" x14ac:dyDescent="0.3">
      <c r="A11" s="6">
        <v>10</v>
      </c>
      <c r="B11" s="7" t="s">
        <v>17</v>
      </c>
      <c r="C11" s="7" t="s">
        <v>18</v>
      </c>
      <c r="D11" s="7" t="s">
        <v>38</v>
      </c>
      <c r="E11" s="7" t="s">
        <v>7</v>
      </c>
      <c r="F11" s="8">
        <v>500</v>
      </c>
      <c r="G11" s="9">
        <v>1779095</v>
      </c>
      <c r="H11" s="7" t="s">
        <v>29</v>
      </c>
      <c r="I11" s="7" t="s">
        <v>30</v>
      </c>
      <c r="J11" s="7" t="s">
        <v>32</v>
      </c>
      <c r="K11" s="7" t="s">
        <v>125</v>
      </c>
      <c r="L11" s="7"/>
    </row>
    <row r="12" spans="1:12" s="10" customFormat="1" ht="15.75" thickBot="1" x14ac:dyDescent="0.3">
      <c r="A12" s="6">
        <v>11</v>
      </c>
      <c r="B12" s="7" t="s">
        <v>17</v>
      </c>
      <c r="C12" s="7" t="s">
        <v>18</v>
      </c>
      <c r="D12" s="7" t="s">
        <v>37</v>
      </c>
      <c r="E12" s="7" t="s">
        <v>7</v>
      </c>
      <c r="F12" s="8">
        <v>600</v>
      </c>
      <c r="G12" s="11" t="s">
        <v>34</v>
      </c>
      <c r="H12" s="7" t="s">
        <v>33</v>
      </c>
      <c r="I12" s="7" t="s">
        <v>30</v>
      </c>
      <c r="J12" s="7" t="s">
        <v>32</v>
      </c>
      <c r="K12" s="7" t="s">
        <v>124</v>
      </c>
      <c r="L12" s="7"/>
    </row>
    <row r="13" spans="1:12" s="10" customFormat="1" ht="15.75" thickBot="1" x14ac:dyDescent="0.3">
      <c r="A13" s="6">
        <v>12</v>
      </c>
      <c r="B13" s="7" t="s">
        <v>17</v>
      </c>
      <c r="C13" s="7" t="s">
        <v>18</v>
      </c>
      <c r="D13" s="7" t="s">
        <v>36</v>
      </c>
      <c r="E13" s="7" t="s">
        <v>7</v>
      </c>
      <c r="F13" s="8">
        <v>250</v>
      </c>
      <c r="G13" s="9">
        <v>1134560</v>
      </c>
      <c r="H13" s="7" t="s">
        <v>35</v>
      </c>
      <c r="I13" s="7" t="s">
        <v>30</v>
      </c>
      <c r="J13" s="7" t="s">
        <v>32</v>
      </c>
      <c r="K13" s="7" t="s">
        <v>126</v>
      </c>
      <c r="L13" s="7"/>
    </row>
    <row r="14" spans="1:12" s="10" customFormat="1" ht="15.75" thickBot="1" x14ac:dyDescent="0.3">
      <c r="A14" s="6">
        <v>13</v>
      </c>
      <c r="B14" s="7" t="s">
        <v>39</v>
      </c>
      <c r="C14" s="7" t="s">
        <v>44</v>
      </c>
      <c r="D14" s="7" t="s">
        <v>40</v>
      </c>
      <c r="E14" s="7" t="s">
        <v>20</v>
      </c>
      <c r="F14" s="8">
        <v>10</v>
      </c>
      <c r="G14" s="9">
        <v>18003</v>
      </c>
      <c r="H14" s="7" t="s">
        <v>42</v>
      </c>
      <c r="I14" s="7" t="s">
        <v>41</v>
      </c>
      <c r="J14" s="7" t="s">
        <v>43</v>
      </c>
      <c r="K14" s="7" t="s">
        <v>127</v>
      </c>
      <c r="L14" s="7"/>
    </row>
    <row r="15" spans="1:12" s="10" customFormat="1" ht="15.75" thickBot="1" x14ac:dyDescent="0.3">
      <c r="A15" s="6">
        <v>14</v>
      </c>
      <c r="B15" s="7" t="s">
        <v>17</v>
      </c>
      <c r="C15" s="7" t="s">
        <v>18</v>
      </c>
      <c r="D15" s="7" t="s">
        <v>19</v>
      </c>
      <c r="E15" s="7" t="s">
        <v>20</v>
      </c>
      <c r="F15" s="8">
        <v>5.1429999999999998</v>
      </c>
      <c r="G15" s="12">
        <v>7.5410000000000004</v>
      </c>
      <c r="H15" s="7" t="s">
        <v>45</v>
      </c>
      <c r="I15" s="7" t="s">
        <v>46</v>
      </c>
      <c r="J15" s="7" t="s">
        <v>21</v>
      </c>
      <c r="K15" s="7" t="s">
        <v>126</v>
      </c>
      <c r="L15" s="7"/>
    </row>
    <row r="16" spans="1:12" s="10" customFormat="1" ht="15.75" thickBot="1" x14ac:dyDescent="0.3">
      <c r="A16" s="6">
        <v>15</v>
      </c>
      <c r="B16" s="7" t="s">
        <v>50</v>
      </c>
      <c r="C16" s="7" t="s">
        <v>53</v>
      </c>
      <c r="D16" s="7" t="s">
        <v>51</v>
      </c>
      <c r="E16" s="7" t="s">
        <v>7</v>
      </c>
      <c r="F16" s="8">
        <v>27.5</v>
      </c>
      <c r="G16" s="9">
        <v>158061</v>
      </c>
      <c r="H16" s="7" t="s">
        <v>47</v>
      </c>
      <c r="I16" s="7" t="s">
        <v>52</v>
      </c>
      <c r="J16" s="7" t="s">
        <v>54</v>
      </c>
      <c r="K16" s="7" t="s">
        <v>128</v>
      </c>
      <c r="L16" s="7"/>
    </row>
    <row r="17" spans="1:12" s="10" customFormat="1" ht="15.75" thickBot="1" x14ac:dyDescent="0.3">
      <c r="A17" s="6">
        <v>16</v>
      </c>
      <c r="B17" s="7" t="s">
        <v>50</v>
      </c>
      <c r="C17" s="7" t="s">
        <v>53</v>
      </c>
      <c r="D17" s="7" t="s">
        <v>55</v>
      </c>
      <c r="E17" s="7" t="s">
        <v>7</v>
      </c>
      <c r="F17" s="8">
        <v>28</v>
      </c>
      <c r="G17" s="9">
        <v>70083</v>
      </c>
      <c r="H17" s="7" t="s">
        <v>48</v>
      </c>
      <c r="I17" s="7" t="s">
        <v>41</v>
      </c>
      <c r="J17" s="7" t="s">
        <v>56</v>
      </c>
      <c r="K17" s="7" t="s">
        <v>129</v>
      </c>
      <c r="L17" s="7"/>
    </row>
    <row r="18" spans="1:12" s="10" customFormat="1" ht="15.75" thickBot="1" x14ac:dyDescent="0.3">
      <c r="A18" s="6">
        <v>17</v>
      </c>
      <c r="B18" s="7" t="s">
        <v>50</v>
      </c>
      <c r="C18" s="7" t="s">
        <v>53</v>
      </c>
      <c r="D18" s="7" t="s">
        <v>57</v>
      </c>
      <c r="E18" s="7" t="s">
        <v>7</v>
      </c>
      <c r="F18" s="8">
        <v>33.200000000000003</v>
      </c>
      <c r="G18" s="9">
        <v>138847</v>
      </c>
      <c r="H18" s="7" t="s">
        <v>49</v>
      </c>
      <c r="I18" s="7" t="s">
        <v>41</v>
      </c>
      <c r="J18" s="7" t="s">
        <v>58</v>
      </c>
      <c r="K18" s="7" t="s">
        <v>130</v>
      </c>
      <c r="L18" s="7"/>
    </row>
    <row r="19" spans="1:12" s="10" customFormat="1" ht="15.75" thickBot="1" x14ac:dyDescent="0.3">
      <c r="A19" s="6">
        <v>18</v>
      </c>
      <c r="B19" s="7" t="s">
        <v>59</v>
      </c>
      <c r="C19" s="7" t="s">
        <v>61</v>
      </c>
      <c r="D19" s="7" t="s">
        <v>60</v>
      </c>
      <c r="E19" s="7" t="s">
        <v>7</v>
      </c>
      <c r="F19" s="8">
        <v>21.9</v>
      </c>
      <c r="G19" s="9">
        <v>947</v>
      </c>
      <c r="H19" s="7" t="s">
        <v>63</v>
      </c>
      <c r="I19" s="7" t="s">
        <v>64</v>
      </c>
      <c r="J19" s="7" t="s">
        <v>62</v>
      </c>
      <c r="K19" s="7" t="s">
        <v>131</v>
      </c>
      <c r="L19" s="7"/>
    </row>
    <row r="20" spans="1:12" s="10" customFormat="1" ht="15.75" thickBot="1" x14ac:dyDescent="0.3">
      <c r="A20" s="6">
        <v>19</v>
      </c>
      <c r="B20" s="7" t="s">
        <v>67</v>
      </c>
      <c r="C20" s="7" t="s">
        <v>69</v>
      </c>
      <c r="D20" s="7" t="s">
        <v>68</v>
      </c>
      <c r="E20" s="7" t="s">
        <v>20</v>
      </c>
      <c r="F20" s="8">
        <v>50</v>
      </c>
      <c r="G20" s="9">
        <v>10657</v>
      </c>
      <c r="H20" s="7" t="s">
        <v>65</v>
      </c>
      <c r="I20" s="7" t="s">
        <v>66</v>
      </c>
      <c r="J20" s="7" t="s">
        <v>70</v>
      </c>
      <c r="K20" s="7" t="s">
        <v>132</v>
      </c>
      <c r="L20" s="7"/>
    </row>
    <row r="21" spans="1:12" s="10" customFormat="1" ht="15.75" thickBot="1" x14ac:dyDescent="0.3">
      <c r="A21" s="6">
        <v>20</v>
      </c>
      <c r="B21" s="7" t="s">
        <v>67</v>
      </c>
      <c r="C21" s="7" t="s">
        <v>69</v>
      </c>
      <c r="D21" s="7" t="s">
        <v>68</v>
      </c>
      <c r="E21" s="7" t="s">
        <v>20</v>
      </c>
      <c r="F21" s="8">
        <v>50</v>
      </c>
      <c r="G21" s="9">
        <v>15709</v>
      </c>
      <c r="H21" s="7" t="s">
        <v>72</v>
      </c>
      <c r="I21" s="7" t="s">
        <v>71</v>
      </c>
      <c r="J21" s="7" t="s">
        <v>70</v>
      </c>
      <c r="K21" s="7" t="s">
        <v>132</v>
      </c>
      <c r="L21" s="7"/>
    </row>
    <row r="22" spans="1:12" s="10" customFormat="1" ht="15.75" thickBot="1" x14ac:dyDescent="0.3">
      <c r="A22" s="6">
        <v>21</v>
      </c>
      <c r="B22" s="7" t="s">
        <v>67</v>
      </c>
      <c r="C22" s="7" t="s">
        <v>69</v>
      </c>
      <c r="D22" s="7" t="s">
        <v>68</v>
      </c>
      <c r="E22" s="7" t="s">
        <v>20</v>
      </c>
      <c r="F22" s="8">
        <v>50</v>
      </c>
      <c r="G22" s="9">
        <v>13543</v>
      </c>
      <c r="H22" s="7" t="s">
        <v>73</v>
      </c>
      <c r="I22" s="7" t="s">
        <v>74</v>
      </c>
      <c r="J22" s="7" t="s">
        <v>70</v>
      </c>
      <c r="K22" s="7" t="s">
        <v>132</v>
      </c>
      <c r="L22" s="7"/>
    </row>
    <row r="23" spans="1:12" s="10" customFormat="1" ht="15.75" thickBot="1" x14ac:dyDescent="0.3">
      <c r="A23" s="6">
        <v>22</v>
      </c>
      <c r="B23" s="7" t="s">
        <v>17</v>
      </c>
      <c r="C23" s="7" t="s">
        <v>18</v>
      </c>
      <c r="D23" s="7" t="s">
        <v>108</v>
      </c>
      <c r="E23" s="7" t="s">
        <v>7</v>
      </c>
      <c r="F23" s="8">
        <v>1350</v>
      </c>
      <c r="G23" s="13">
        <v>1206601</v>
      </c>
      <c r="H23" s="38" t="s">
        <v>75</v>
      </c>
      <c r="I23" s="38" t="s">
        <v>76</v>
      </c>
      <c r="J23" s="7" t="s">
        <v>32</v>
      </c>
      <c r="K23" s="7" t="s">
        <v>125</v>
      </c>
      <c r="L23" s="7"/>
    </row>
    <row r="24" spans="1:12" s="10" customFormat="1" ht="15.75" thickBot="1" x14ac:dyDescent="0.3">
      <c r="A24" s="6">
        <v>23</v>
      </c>
      <c r="B24" s="7" t="s">
        <v>17</v>
      </c>
      <c r="C24" s="7" t="s">
        <v>18</v>
      </c>
      <c r="D24" s="7" t="s">
        <v>107</v>
      </c>
      <c r="E24" s="7" t="s">
        <v>7</v>
      </c>
      <c r="F24" s="8">
        <v>600</v>
      </c>
      <c r="G24" s="13">
        <v>1569756</v>
      </c>
      <c r="H24" s="40"/>
      <c r="I24" s="40"/>
      <c r="J24" s="7" t="s">
        <v>32</v>
      </c>
      <c r="K24" s="7" t="s">
        <v>124</v>
      </c>
      <c r="L24" s="7"/>
    </row>
    <row r="25" spans="1:12" s="10" customFormat="1" ht="15.75" thickBot="1" x14ac:dyDescent="0.3">
      <c r="A25" s="6">
        <v>24</v>
      </c>
      <c r="B25" s="7" t="s">
        <v>17</v>
      </c>
      <c r="C25" s="7" t="s">
        <v>18</v>
      </c>
      <c r="D25" s="7" t="s">
        <v>106</v>
      </c>
      <c r="E25" s="7" t="s">
        <v>7</v>
      </c>
      <c r="F25" s="8">
        <v>250</v>
      </c>
      <c r="G25" s="13">
        <v>802722</v>
      </c>
      <c r="H25" s="39"/>
      <c r="I25" s="39"/>
      <c r="J25" s="7" t="s">
        <v>32</v>
      </c>
      <c r="K25" s="7" t="s">
        <v>126</v>
      </c>
      <c r="L25" s="7"/>
    </row>
    <row r="26" spans="1:12" s="10" customFormat="1" ht="15.75" thickBot="1" x14ac:dyDescent="0.3">
      <c r="A26" s="6">
        <v>25</v>
      </c>
      <c r="B26" s="7" t="s">
        <v>67</v>
      </c>
      <c r="C26" s="7" t="s">
        <v>69</v>
      </c>
      <c r="D26" s="7" t="s">
        <v>68</v>
      </c>
      <c r="E26" s="7" t="s">
        <v>20</v>
      </c>
      <c r="F26" s="8">
        <v>50</v>
      </c>
      <c r="G26" s="13">
        <v>8476</v>
      </c>
      <c r="H26" s="7" t="s">
        <v>77</v>
      </c>
      <c r="I26" s="7" t="s">
        <v>78</v>
      </c>
      <c r="J26" s="7" t="s">
        <v>70</v>
      </c>
      <c r="K26" s="7" t="s">
        <v>132</v>
      </c>
      <c r="L26" s="7"/>
    </row>
    <row r="27" spans="1:12" s="10" customFormat="1" ht="15.75" thickBot="1" x14ac:dyDescent="0.3">
      <c r="A27" s="6">
        <v>26</v>
      </c>
      <c r="B27" s="7" t="s">
        <v>81</v>
      </c>
      <c r="C27" s="7" t="s">
        <v>82</v>
      </c>
      <c r="D27" s="7" t="s">
        <v>83</v>
      </c>
      <c r="E27" s="7" t="s">
        <v>20</v>
      </c>
      <c r="F27" s="8">
        <v>50</v>
      </c>
      <c r="G27" s="13">
        <v>12746</v>
      </c>
      <c r="H27" s="7" t="s">
        <v>79</v>
      </c>
      <c r="I27" s="7" t="s">
        <v>80</v>
      </c>
      <c r="J27" s="7" t="s">
        <v>84</v>
      </c>
      <c r="K27" s="7" t="s">
        <v>84</v>
      </c>
      <c r="L27" s="7"/>
    </row>
    <row r="28" spans="1:12" ht="15.75" thickBot="1" x14ac:dyDescent="0.3">
      <c r="A28" s="6">
        <v>29</v>
      </c>
      <c r="B28" s="7" t="s">
        <v>81</v>
      </c>
      <c r="C28" s="7" t="s">
        <v>82</v>
      </c>
      <c r="D28" s="7" t="s">
        <v>83</v>
      </c>
      <c r="E28" s="7" t="s">
        <v>20</v>
      </c>
      <c r="F28" s="3">
        <v>50</v>
      </c>
      <c r="G28" s="4">
        <v>11683</v>
      </c>
      <c r="H28" s="2" t="s">
        <v>122</v>
      </c>
      <c r="I28" s="2" t="s">
        <v>133</v>
      </c>
      <c r="J28" s="2" t="s">
        <v>84</v>
      </c>
      <c r="K28" s="2" t="s">
        <v>84</v>
      </c>
      <c r="L28" s="2"/>
    </row>
    <row r="29" spans="1:12" ht="15.75" thickBot="1" x14ac:dyDescent="0.3">
      <c r="A29" s="6">
        <v>30</v>
      </c>
      <c r="B29" s="7" t="s">
        <v>81</v>
      </c>
      <c r="C29" s="7" t="s">
        <v>82</v>
      </c>
      <c r="D29" s="7" t="s">
        <v>83</v>
      </c>
      <c r="E29" s="7" t="s">
        <v>20</v>
      </c>
      <c r="F29" s="3">
        <v>50</v>
      </c>
      <c r="G29" s="4">
        <v>13479</v>
      </c>
      <c r="H29" s="2" t="s">
        <v>122</v>
      </c>
      <c r="I29" s="2" t="s">
        <v>134</v>
      </c>
      <c r="J29" s="2" t="s">
        <v>84</v>
      </c>
      <c r="K29" s="2" t="s">
        <v>84</v>
      </c>
      <c r="L29" s="2"/>
    </row>
    <row r="30" spans="1:12" ht="15.75" thickBot="1" x14ac:dyDescent="0.3">
      <c r="A30" s="6">
        <v>31</v>
      </c>
      <c r="B30" s="7" t="s">
        <v>81</v>
      </c>
      <c r="C30" s="7" t="s">
        <v>82</v>
      </c>
      <c r="D30" s="7" t="s">
        <v>83</v>
      </c>
      <c r="E30" s="7" t="s">
        <v>20</v>
      </c>
      <c r="F30" s="3">
        <v>50</v>
      </c>
      <c r="G30" s="23">
        <v>14584</v>
      </c>
      <c r="H30" s="2" t="s">
        <v>122</v>
      </c>
      <c r="I30" s="2" t="s">
        <v>135</v>
      </c>
      <c r="J30" s="2" t="s">
        <v>84</v>
      </c>
      <c r="K30" s="2" t="s">
        <v>84</v>
      </c>
      <c r="L30" s="2"/>
    </row>
    <row r="31" spans="1:12" ht="15.75" thickBot="1" x14ac:dyDescent="0.3">
      <c r="A31" s="6">
        <v>32</v>
      </c>
      <c r="B31" s="7" t="s">
        <v>81</v>
      </c>
      <c r="C31" s="7" t="s">
        <v>82</v>
      </c>
      <c r="D31" s="7" t="s">
        <v>83</v>
      </c>
      <c r="E31" s="7" t="s">
        <v>20</v>
      </c>
      <c r="F31" s="3">
        <v>50</v>
      </c>
      <c r="G31" s="23">
        <v>13343</v>
      </c>
      <c r="H31" s="2" t="s">
        <v>122</v>
      </c>
      <c r="I31" s="2" t="s">
        <v>136</v>
      </c>
      <c r="J31" s="2" t="s">
        <v>84</v>
      </c>
      <c r="K31" s="2" t="s">
        <v>84</v>
      </c>
      <c r="L31" s="2"/>
    </row>
    <row r="32" spans="1:12" ht="15.75" thickBot="1" x14ac:dyDescent="0.3">
      <c r="A32" s="6">
        <v>33</v>
      </c>
      <c r="B32" s="7" t="s">
        <v>81</v>
      </c>
      <c r="C32" s="7" t="s">
        <v>82</v>
      </c>
      <c r="D32" s="7" t="s">
        <v>83</v>
      </c>
      <c r="E32" s="7" t="s">
        <v>20</v>
      </c>
      <c r="F32" s="3">
        <v>50</v>
      </c>
      <c r="G32" s="23">
        <v>11340</v>
      </c>
      <c r="H32" s="2" t="s">
        <v>122</v>
      </c>
      <c r="I32" s="2" t="s">
        <v>137</v>
      </c>
      <c r="J32" s="2" t="s">
        <v>84</v>
      </c>
      <c r="K32" s="2" t="s">
        <v>84</v>
      </c>
      <c r="L32" s="2"/>
    </row>
    <row r="33" spans="1:12" ht="15.75" thickBot="1" x14ac:dyDescent="0.3">
      <c r="A33" s="6">
        <v>27</v>
      </c>
      <c r="B33" s="20" t="s">
        <v>17</v>
      </c>
      <c r="C33" s="20" t="s">
        <v>18</v>
      </c>
      <c r="D33" s="20" t="s">
        <v>37</v>
      </c>
      <c r="E33" s="20" t="s">
        <v>7</v>
      </c>
      <c r="F33" s="21">
        <v>600</v>
      </c>
      <c r="G33" s="24">
        <v>70387</v>
      </c>
      <c r="H33" s="20" t="s">
        <v>122</v>
      </c>
      <c r="I33" s="20" t="s">
        <v>100</v>
      </c>
      <c r="J33" s="20" t="s">
        <v>32</v>
      </c>
      <c r="K33" s="20" t="s">
        <v>124</v>
      </c>
      <c r="L33" s="20"/>
    </row>
    <row r="34" spans="1:12" ht="15.75" thickBot="1" x14ac:dyDescent="0.3">
      <c r="A34" s="6">
        <v>28</v>
      </c>
      <c r="B34" s="20" t="s">
        <v>17</v>
      </c>
      <c r="C34" s="20" t="s">
        <v>18</v>
      </c>
      <c r="D34" s="20" t="s">
        <v>38</v>
      </c>
      <c r="E34" s="20" t="s">
        <v>7</v>
      </c>
      <c r="F34" s="21">
        <v>500</v>
      </c>
      <c r="G34" s="24">
        <v>70000</v>
      </c>
      <c r="H34" s="20" t="s">
        <v>122</v>
      </c>
      <c r="I34" s="20" t="s">
        <v>100</v>
      </c>
      <c r="J34" s="20" t="s">
        <v>32</v>
      </c>
      <c r="K34" s="20" t="s">
        <v>125</v>
      </c>
      <c r="L34" s="20"/>
    </row>
    <row r="35" spans="1:12" ht="15.75" thickBot="1" x14ac:dyDescent="0.3">
      <c r="A35" s="6">
        <v>34</v>
      </c>
      <c r="B35" s="20" t="s">
        <v>17</v>
      </c>
      <c r="C35" s="20" t="s">
        <v>18</v>
      </c>
      <c r="D35" s="20" t="s">
        <v>37</v>
      </c>
      <c r="E35" s="20" t="s">
        <v>7</v>
      </c>
      <c r="F35" s="21">
        <v>600</v>
      </c>
      <c r="G35" s="24">
        <v>89596</v>
      </c>
      <c r="H35" s="20" t="s">
        <v>122</v>
      </c>
      <c r="I35" s="20" t="s">
        <v>139</v>
      </c>
      <c r="J35" s="20" t="s">
        <v>32</v>
      </c>
      <c r="K35" s="20" t="s">
        <v>124</v>
      </c>
      <c r="L35" s="20"/>
    </row>
    <row r="36" spans="1:12" ht="15.75" thickBot="1" x14ac:dyDescent="0.3">
      <c r="A36" s="6">
        <v>35</v>
      </c>
      <c r="B36" s="20" t="s">
        <v>17</v>
      </c>
      <c r="C36" s="20" t="s">
        <v>18</v>
      </c>
      <c r="D36" s="20" t="s">
        <v>37</v>
      </c>
      <c r="E36" s="20" t="s">
        <v>7</v>
      </c>
      <c r="F36" s="21">
        <v>600</v>
      </c>
      <c r="G36" s="24">
        <v>36800</v>
      </c>
      <c r="H36" s="20" t="s">
        <v>122</v>
      </c>
      <c r="I36" s="20" t="s">
        <v>140</v>
      </c>
      <c r="J36" s="20" t="s">
        <v>32</v>
      </c>
      <c r="K36" s="20" t="s">
        <v>124</v>
      </c>
      <c r="L36" s="20"/>
    </row>
    <row r="37" spans="1:12" ht="15.75" thickBot="1" x14ac:dyDescent="0.3">
      <c r="A37" s="6">
        <v>36</v>
      </c>
      <c r="B37" s="20" t="s">
        <v>17</v>
      </c>
      <c r="C37" s="20" t="s">
        <v>18</v>
      </c>
      <c r="D37" s="20" t="s">
        <v>38</v>
      </c>
      <c r="E37" s="20" t="s">
        <v>7</v>
      </c>
      <c r="F37" s="21">
        <v>500</v>
      </c>
      <c r="G37" s="24">
        <v>89413</v>
      </c>
      <c r="H37" s="20" t="s">
        <v>122</v>
      </c>
      <c r="I37" s="20" t="s">
        <v>139</v>
      </c>
      <c r="J37" s="20" t="s">
        <v>32</v>
      </c>
      <c r="K37" s="20" t="s">
        <v>125</v>
      </c>
      <c r="L37" s="20"/>
    </row>
    <row r="38" spans="1:12" ht="15.75" thickBot="1" x14ac:dyDescent="0.3">
      <c r="A38" s="6">
        <v>37</v>
      </c>
      <c r="B38" s="20" t="s">
        <v>17</v>
      </c>
      <c r="C38" s="20" t="s">
        <v>18</v>
      </c>
      <c r="D38" s="20" t="s">
        <v>38</v>
      </c>
      <c r="E38" s="20" t="s">
        <v>7</v>
      </c>
      <c r="F38" s="21">
        <v>500</v>
      </c>
      <c r="G38" s="24">
        <v>7750</v>
      </c>
      <c r="H38" s="20" t="s">
        <v>122</v>
      </c>
      <c r="I38" s="20" t="s">
        <v>140</v>
      </c>
      <c r="J38" s="20" t="s">
        <v>32</v>
      </c>
      <c r="K38" s="20" t="s">
        <v>125</v>
      </c>
      <c r="L38" s="20"/>
    </row>
    <row r="39" spans="1:12" ht="15.75" thickBot="1" x14ac:dyDescent="0.3">
      <c r="A39" s="6">
        <v>38</v>
      </c>
      <c r="B39" s="20" t="s">
        <v>17</v>
      </c>
      <c r="C39" s="20" t="s">
        <v>18</v>
      </c>
      <c r="D39" s="20" t="s">
        <v>138</v>
      </c>
      <c r="E39" s="20" t="s">
        <v>7</v>
      </c>
      <c r="F39" s="21">
        <v>250</v>
      </c>
      <c r="G39" s="24">
        <v>44885</v>
      </c>
      <c r="H39" s="20" t="s">
        <v>122</v>
      </c>
      <c r="I39" s="20" t="s">
        <v>139</v>
      </c>
      <c r="J39" s="20" t="s">
        <v>32</v>
      </c>
      <c r="K39" s="20" t="s">
        <v>126</v>
      </c>
      <c r="L39" s="20"/>
    </row>
    <row r="40" spans="1:12" ht="15.75" thickBot="1" x14ac:dyDescent="0.3">
      <c r="A40" s="6">
        <v>39</v>
      </c>
      <c r="B40" s="20" t="s">
        <v>17</v>
      </c>
      <c r="C40" s="20" t="s">
        <v>18</v>
      </c>
      <c r="D40" s="20" t="s">
        <v>138</v>
      </c>
      <c r="E40" s="20" t="s">
        <v>7</v>
      </c>
      <c r="F40" s="21">
        <v>250</v>
      </c>
      <c r="G40" s="24">
        <v>7922</v>
      </c>
      <c r="H40" s="20" t="s">
        <v>122</v>
      </c>
      <c r="I40" s="20" t="s">
        <v>140</v>
      </c>
      <c r="J40" s="20" t="s">
        <v>32</v>
      </c>
      <c r="K40" s="20" t="s">
        <v>126</v>
      </c>
      <c r="L40" s="20"/>
    </row>
    <row r="41" spans="1:12" ht="15.75" thickBot="1" x14ac:dyDescent="0.3">
      <c r="A41" s="6">
        <v>40</v>
      </c>
      <c r="B41" s="20" t="s">
        <v>17</v>
      </c>
      <c r="C41" s="20" t="s">
        <v>18</v>
      </c>
      <c r="D41" s="20" t="s">
        <v>37</v>
      </c>
      <c r="E41" s="20" t="s">
        <v>7</v>
      </c>
      <c r="F41" s="21">
        <v>600</v>
      </c>
      <c r="G41" s="24">
        <v>15902</v>
      </c>
      <c r="H41" s="20" t="s">
        <v>122</v>
      </c>
      <c r="I41" s="20" t="s">
        <v>157</v>
      </c>
      <c r="J41" s="20" t="s">
        <v>32</v>
      </c>
      <c r="K41" s="20" t="s">
        <v>124</v>
      </c>
      <c r="L41" s="20" t="s">
        <v>169</v>
      </c>
    </row>
    <row r="42" spans="1:12" ht="15.75" thickBot="1" x14ac:dyDescent="0.3">
      <c r="A42" s="6">
        <v>41</v>
      </c>
      <c r="B42" s="20" t="s">
        <v>17</v>
      </c>
      <c r="C42" s="20" t="s">
        <v>18</v>
      </c>
      <c r="D42" s="20" t="s">
        <v>37</v>
      </c>
      <c r="E42" s="20" t="s">
        <v>7</v>
      </c>
      <c r="F42" s="21">
        <v>600</v>
      </c>
      <c r="G42" s="24">
        <v>61764</v>
      </c>
      <c r="H42" s="20" t="s">
        <v>122</v>
      </c>
      <c r="I42" s="20" t="s">
        <v>156</v>
      </c>
      <c r="J42" s="20" t="s">
        <v>32</v>
      </c>
      <c r="K42" s="20" t="s">
        <v>124</v>
      </c>
      <c r="L42" s="20" t="s">
        <v>169</v>
      </c>
    </row>
    <row r="43" spans="1:12" ht="15.75" thickBot="1" x14ac:dyDescent="0.3">
      <c r="A43" s="6">
        <v>42</v>
      </c>
      <c r="B43" s="20" t="s">
        <v>17</v>
      </c>
      <c r="C43" s="20" t="s">
        <v>18</v>
      </c>
      <c r="D43" s="20" t="s">
        <v>38</v>
      </c>
      <c r="E43" s="20" t="s">
        <v>7</v>
      </c>
      <c r="F43" s="21">
        <v>500</v>
      </c>
      <c r="G43" s="24">
        <v>16240</v>
      </c>
      <c r="H43" s="20" t="s">
        <v>122</v>
      </c>
      <c r="I43" s="20" t="s">
        <v>157</v>
      </c>
      <c r="J43" s="20" t="s">
        <v>32</v>
      </c>
      <c r="K43" s="20" t="s">
        <v>125</v>
      </c>
      <c r="L43" s="20" t="s">
        <v>169</v>
      </c>
    </row>
    <row r="44" spans="1:12" ht="15.75" thickBot="1" x14ac:dyDescent="0.3">
      <c r="A44" s="6">
        <v>43</v>
      </c>
      <c r="B44" s="20" t="s">
        <v>17</v>
      </c>
      <c r="C44" s="20" t="s">
        <v>18</v>
      </c>
      <c r="D44" s="20" t="s">
        <v>38</v>
      </c>
      <c r="E44" s="20" t="s">
        <v>7</v>
      </c>
      <c r="F44" s="21">
        <v>500</v>
      </c>
      <c r="G44" s="24">
        <v>24430</v>
      </c>
      <c r="H44" s="20" t="s">
        <v>122</v>
      </c>
      <c r="I44" s="20" t="s">
        <v>156</v>
      </c>
      <c r="J44" s="20" t="s">
        <v>32</v>
      </c>
      <c r="K44" s="20" t="s">
        <v>125</v>
      </c>
      <c r="L44" s="20" t="s">
        <v>169</v>
      </c>
    </row>
    <row r="45" spans="1:12" ht="15.75" thickBot="1" x14ac:dyDescent="0.3">
      <c r="A45" s="6">
        <v>44</v>
      </c>
      <c r="B45" s="20" t="s">
        <v>17</v>
      </c>
      <c r="C45" s="20" t="s">
        <v>18</v>
      </c>
      <c r="D45" s="20" t="s">
        <v>138</v>
      </c>
      <c r="E45" s="20" t="s">
        <v>7</v>
      </c>
      <c r="F45" s="21">
        <v>250</v>
      </c>
      <c r="G45" s="24">
        <v>8050</v>
      </c>
      <c r="H45" s="20" t="s">
        <v>122</v>
      </c>
      <c r="I45" s="20" t="s">
        <v>157</v>
      </c>
      <c r="J45" s="20" t="s">
        <v>32</v>
      </c>
      <c r="K45" s="20" t="s">
        <v>126</v>
      </c>
      <c r="L45" s="20" t="s">
        <v>169</v>
      </c>
    </row>
    <row r="46" spans="1:12" ht="15.75" thickBot="1" x14ac:dyDescent="0.3">
      <c r="A46" s="6">
        <v>45</v>
      </c>
      <c r="B46" s="20" t="s">
        <v>17</v>
      </c>
      <c r="C46" s="20" t="s">
        <v>18</v>
      </c>
      <c r="D46" s="20" t="s">
        <v>138</v>
      </c>
      <c r="E46" s="20" t="s">
        <v>7</v>
      </c>
      <c r="F46" s="21">
        <v>250</v>
      </c>
      <c r="G46" s="24">
        <v>24889</v>
      </c>
      <c r="H46" s="20" t="s">
        <v>122</v>
      </c>
      <c r="I46" s="20" t="s">
        <v>156</v>
      </c>
      <c r="J46" s="20" t="s">
        <v>32</v>
      </c>
      <c r="K46" s="20" t="s">
        <v>126</v>
      </c>
      <c r="L46" s="20" t="s">
        <v>169</v>
      </c>
    </row>
    <row r="48" spans="1:12" x14ac:dyDescent="0.25">
      <c r="B48" s="37" t="s">
        <v>104</v>
      </c>
      <c r="C48" s="37"/>
      <c r="D48" s="37"/>
      <c r="E48" s="37"/>
      <c r="F48" s="37"/>
      <c r="G48" s="37"/>
      <c r="H48" s="37"/>
      <c r="I48" s="37"/>
      <c r="J48" s="14"/>
      <c r="K48" s="14"/>
      <c r="L48" s="19"/>
    </row>
    <row r="51" spans="7:7" x14ac:dyDescent="0.25">
      <c r="G51" s="5"/>
    </row>
  </sheetData>
  <mergeCells count="4">
    <mergeCell ref="B48:I48"/>
    <mergeCell ref="H5:H6"/>
    <mergeCell ref="H23:H25"/>
    <mergeCell ref="I23:I2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4303-1CC6-41E4-98D6-4C16885D83DD}">
  <dimension ref="A1:AP180"/>
  <sheetViews>
    <sheetView workbookViewId="0">
      <selection activeCell="C18" sqref="C18"/>
    </sheetView>
  </sheetViews>
  <sheetFormatPr defaultRowHeight="15" x14ac:dyDescent="0.25"/>
  <cols>
    <col min="1" max="1" width="3.28515625" bestFit="1" customWidth="1"/>
    <col min="2" max="2" width="41.140625" bestFit="1" customWidth="1"/>
    <col min="3" max="3" width="53.42578125" bestFit="1" customWidth="1"/>
    <col min="4" max="4" width="28.28515625" customWidth="1"/>
    <col min="5" max="5" width="19.42578125" customWidth="1"/>
    <col min="6" max="6" width="17.7109375" bestFit="1" customWidth="1"/>
    <col min="7" max="7" width="23.28515625" customWidth="1"/>
    <col min="8" max="8" width="16" bestFit="1" customWidth="1"/>
  </cols>
  <sheetData>
    <row r="1" spans="1:42" ht="26.25" thickBot="1" x14ac:dyDescent="0.3">
      <c r="A1" s="15" t="s">
        <v>0</v>
      </c>
      <c r="B1" s="16" t="s">
        <v>141</v>
      </c>
      <c r="C1" s="16" t="s">
        <v>144</v>
      </c>
      <c r="D1" s="16" t="s">
        <v>142</v>
      </c>
      <c r="E1" s="16" t="s">
        <v>118</v>
      </c>
      <c r="F1" s="16" t="s">
        <v>145</v>
      </c>
      <c r="G1" s="16" t="s">
        <v>143</v>
      </c>
      <c r="H1" s="16" t="s">
        <v>146</v>
      </c>
    </row>
    <row r="2" spans="1:42" s="10" customFormat="1" ht="15.75" thickBot="1" x14ac:dyDescent="0.3">
      <c r="A2" s="6">
        <v>1</v>
      </c>
      <c r="B2" s="17" t="s">
        <v>17</v>
      </c>
      <c r="C2" s="17" t="s">
        <v>149</v>
      </c>
      <c r="D2" s="17" t="s">
        <v>38</v>
      </c>
      <c r="E2" s="18">
        <v>70000</v>
      </c>
      <c r="F2" s="9">
        <v>20090</v>
      </c>
      <c r="G2" s="17" t="s">
        <v>100</v>
      </c>
      <c r="H2" s="17" t="s">
        <v>155</v>
      </c>
    </row>
    <row r="3" spans="1:42" s="10" customFormat="1" ht="15.75" thickBot="1" x14ac:dyDescent="0.3">
      <c r="A3" s="6">
        <v>2</v>
      </c>
      <c r="B3" s="17" t="s">
        <v>17</v>
      </c>
      <c r="C3" s="17" t="s">
        <v>154</v>
      </c>
      <c r="D3" s="17" t="s">
        <v>37</v>
      </c>
      <c r="E3" s="18">
        <v>70387</v>
      </c>
      <c r="F3" s="9">
        <v>17515</v>
      </c>
      <c r="G3" s="17" t="s">
        <v>100</v>
      </c>
      <c r="H3" s="17" t="s">
        <v>155</v>
      </c>
    </row>
    <row r="4" spans="1:42" s="10" customFormat="1" ht="15.75" thickBot="1" x14ac:dyDescent="0.3">
      <c r="A4" s="6">
        <v>3</v>
      </c>
      <c r="B4" s="17" t="s">
        <v>17</v>
      </c>
      <c r="C4" s="17" t="s">
        <v>153</v>
      </c>
      <c r="D4" s="17" t="s">
        <v>37</v>
      </c>
      <c r="E4" s="18">
        <v>70387</v>
      </c>
      <c r="F4" s="9">
        <v>730</v>
      </c>
      <c r="G4" s="17" t="s">
        <v>100</v>
      </c>
      <c r="H4" s="17" t="s">
        <v>155</v>
      </c>
    </row>
    <row r="5" spans="1:42" s="10" customFormat="1" ht="15.75" thickBot="1" x14ac:dyDescent="0.3">
      <c r="A5" s="6">
        <v>4</v>
      </c>
      <c r="B5" s="17" t="s">
        <v>17</v>
      </c>
      <c r="C5" s="17" t="s">
        <v>151</v>
      </c>
      <c r="D5" s="17" t="s">
        <v>37</v>
      </c>
      <c r="E5" s="18">
        <v>70387</v>
      </c>
      <c r="F5" s="9">
        <v>87</v>
      </c>
      <c r="G5" s="17" t="s">
        <v>100</v>
      </c>
      <c r="H5" s="17" t="s">
        <v>155</v>
      </c>
    </row>
    <row r="6" spans="1:42" s="10" customFormat="1" ht="15.75" thickBot="1" x14ac:dyDescent="0.3">
      <c r="A6" s="6">
        <v>5</v>
      </c>
      <c r="B6" s="17" t="s">
        <v>17</v>
      </c>
      <c r="C6" s="17" t="s">
        <v>151</v>
      </c>
      <c r="D6" s="17" t="s">
        <v>38</v>
      </c>
      <c r="E6" s="18">
        <v>70000</v>
      </c>
      <c r="F6" s="9">
        <v>893</v>
      </c>
      <c r="G6" s="17" t="s">
        <v>100</v>
      </c>
      <c r="H6" s="17" t="s">
        <v>155</v>
      </c>
    </row>
    <row r="7" spans="1:42" s="10" customFormat="1" ht="15.75" thickBot="1" x14ac:dyDescent="0.3">
      <c r="A7" s="6">
        <v>6</v>
      </c>
      <c r="B7" s="17" t="s">
        <v>17</v>
      </c>
      <c r="C7" s="17" t="s">
        <v>147</v>
      </c>
      <c r="D7" s="17" t="s">
        <v>37</v>
      </c>
      <c r="E7" s="18">
        <v>89596</v>
      </c>
      <c r="F7" s="9">
        <v>95</v>
      </c>
      <c r="G7" s="17" t="s">
        <v>139</v>
      </c>
      <c r="H7" s="17" t="s">
        <v>148</v>
      </c>
    </row>
    <row r="8" spans="1:42" s="10" customFormat="1" ht="15.75" thickBot="1" x14ac:dyDescent="0.3">
      <c r="A8" s="6">
        <v>7</v>
      </c>
      <c r="B8" s="17" t="s">
        <v>17</v>
      </c>
      <c r="C8" s="17" t="s">
        <v>149</v>
      </c>
      <c r="D8" s="17" t="s">
        <v>38</v>
      </c>
      <c r="E8" s="18">
        <v>89413</v>
      </c>
      <c r="F8" s="9">
        <v>62742</v>
      </c>
      <c r="G8" s="17" t="s">
        <v>139</v>
      </c>
      <c r="H8" s="17" t="s">
        <v>150</v>
      </c>
    </row>
    <row r="9" spans="1:42" s="10" customFormat="1" ht="15.75" thickBot="1" x14ac:dyDescent="0.3">
      <c r="A9" s="6">
        <v>8</v>
      </c>
      <c r="B9" s="17" t="s">
        <v>17</v>
      </c>
      <c r="C9" s="17" t="s">
        <v>151</v>
      </c>
      <c r="D9" s="17" t="s">
        <v>37</v>
      </c>
      <c r="E9" s="18">
        <v>89596</v>
      </c>
      <c r="F9" s="9">
        <v>1350</v>
      </c>
      <c r="G9" s="17" t="s">
        <v>139</v>
      </c>
      <c r="H9" s="17" t="s">
        <v>150</v>
      </c>
    </row>
    <row r="10" spans="1:42" s="10" customFormat="1" ht="15.75" thickBot="1" x14ac:dyDescent="0.3">
      <c r="A10" s="6">
        <v>9</v>
      </c>
      <c r="B10" s="17" t="s">
        <v>17</v>
      </c>
      <c r="C10" s="17" t="s">
        <v>152</v>
      </c>
      <c r="D10" s="17" t="s">
        <v>138</v>
      </c>
      <c r="E10" s="18">
        <v>44885</v>
      </c>
      <c r="F10" s="9">
        <v>20720</v>
      </c>
      <c r="G10" s="17" t="s">
        <v>139</v>
      </c>
      <c r="H10" s="17" t="s">
        <v>150</v>
      </c>
    </row>
    <row r="11" spans="1:42" s="10" customFormat="1" ht="15.75" thickBot="1" x14ac:dyDescent="0.3">
      <c r="A11" s="6">
        <v>10</v>
      </c>
      <c r="B11" s="17" t="s">
        <v>17</v>
      </c>
      <c r="C11" s="17" t="s">
        <v>152</v>
      </c>
      <c r="D11" s="17" t="s">
        <v>38</v>
      </c>
      <c r="E11" s="18">
        <v>7750</v>
      </c>
      <c r="F11" s="9">
        <v>720</v>
      </c>
      <c r="G11" s="17" t="s">
        <v>140</v>
      </c>
      <c r="H11" s="17" t="s">
        <v>150</v>
      </c>
    </row>
    <row r="12" spans="1:42" s="10" customFormat="1" ht="15.75" thickBot="1" x14ac:dyDescent="0.3">
      <c r="A12" s="6">
        <v>11</v>
      </c>
      <c r="B12" s="17" t="s">
        <v>17</v>
      </c>
      <c r="C12" s="17" t="s">
        <v>149</v>
      </c>
      <c r="D12" s="17" t="s">
        <v>37</v>
      </c>
      <c r="E12" s="18">
        <v>36800</v>
      </c>
      <c r="F12" s="9">
        <v>36800</v>
      </c>
      <c r="G12" s="17" t="s">
        <v>140</v>
      </c>
      <c r="H12" s="17" t="s">
        <v>150</v>
      </c>
    </row>
    <row r="13" spans="1:42" s="10" customFormat="1" ht="15.75" thickBot="1" x14ac:dyDescent="0.3">
      <c r="A13" s="6">
        <v>12</v>
      </c>
      <c r="B13" s="17" t="s">
        <v>17</v>
      </c>
      <c r="C13" s="17" t="s">
        <v>153</v>
      </c>
      <c r="D13" s="17" t="s">
        <v>37</v>
      </c>
      <c r="E13" s="18">
        <v>89596</v>
      </c>
      <c r="F13" s="9">
        <v>1360</v>
      </c>
      <c r="G13" s="17" t="s">
        <v>139</v>
      </c>
      <c r="H13" s="17" t="s">
        <v>150</v>
      </c>
    </row>
    <row r="14" spans="1:42" s="30" customFormat="1" ht="15.75" thickBot="1" x14ac:dyDescent="0.3">
      <c r="A14" s="25">
        <v>13</v>
      </c>
      <c r="B14" s="26" t="s">
        <v>17</v>
      </c>
      <c r="C14" s="26" t="s">
        <v>154</v>
      </c>
      <c r="D14" s="26" t="s">
        <v>38</v>
      </c>
      <c r="E14" s="27">
        <f>'Dhenie GO'!G44</f>
        <v>24430</v>
      </c>
      <c r="F14" s="28">
        <v>6030</v>
      </c>
      <c r="G14" s="29" t="s">
        <v>156</v>
      </c>
      <c r="H14" s="29" t="s">
        <v>166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</row>
    <row r="15" spans="1:42" s="30" customFormat="1" ht="15.75" thickBot="1" x14ac:dyDescent="0.3">
      <c r="A15" s="25">
        <v>14</v>
      </c>
      <c r="B15" s="26" t="s">
        <v>17</v>
      </c>
      <c r="C15" s="31" t="s">
        <v>151</v>
      </c>
      <c r="D15" s="29" t="s">
        <v>138</v>
      </c>
      <c r="E15" s="27">
        <f>'Dhenie GO'!G46</f>
        <v>24889</v>
      </c>
      <c r="F15" s="28">
        <v>840</v>
      </c>
      <c r="G15" s="29" t="s">
        <v>156</v>
      </c>
      <c r="H15" s="29" t="s">
        <v>166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</row>
    <row r="16" spans="1:42" s="30" customFormat="1" ht="15.75" thickBot="1" x14ac:dyDescent="0.3">
      <c r="A16" s="25">
        <v>15</v>
      </c>
      <c r="B16" s="26" t="s">
        <v>17</v>
      </c>
      <c r="C16" s="31" t="s">
        <v>149</v>
      </c>
      <c r="D16" s="29" t="s">
        <v>37</v>
      </c>
      <c r="E16" s="27">
        <f>'Dhenie GO'!G42</f>
        <v>61764</v>
      </c>
      <c r="F16" s="28">
        <v>61764</v>
      </c>
      <c r="G16" s="29" t="s">
        <v>156</v>
      </c>
      <c r="H16" s="29" t="s">
        <v>166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</row>
    <row r="17" spans="1:42" s="30" customFormat="1" ht="15.75" thickBot="1" x14ac:dyDescent="0.3">
      <c r="A17" s="25">
        <v>16</v>
      </c>
      <c r="B17" s="26" t="s">
        <v>17</v>
      </c>
      <c r="C17" s="31" t="s">
        <v>153</v>
      </c>
      <c r="D17" s="29" t="s">
        <v>138</v>
      </c>
      <c r="E17" s="27">
        <f>E15</f>
        <v>24889</v>
      </c>
      <c r="F17" s="28">
        <v>1330</v>
      </c>
      <c r="G17" s="29" t="s">
        <v>156</v>
      </c>
      <c r="H17" s="29" t="s">
        <v>166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</row>
    <row r="18" spans="1:42" s="30" customFormat="1" ht="15.75" thickBot="1" x14ac:dyDescent="0.3">
      <c r="A18" s="25">
        <v>17</v>
      </c>
      <c r="B18" s="26" t="s">
        <v>17</v>
      </c>
      <c r="C18" s="31" t="s">
        <v>154</v>
      </c>
      <c r="D18" s="29" t="s">
        <v>37</v>
      </c>
      <c r="E18" s="27">
        <f>'Dhenie GO'!G41</f>
        <v>15902</v>
      </c>
      <c r="F18" s="28">
        <v>7580</v>
      </c>
      <c r="G18" s="29" t="s">
        <v>157</v>
      </c>
      <c r="H18" s="29" t="s">
        <v>166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</row>
    <row r="19" spans="1:42" s="30" customFormat="1" ht="15.75" thickBot="1" x14ac:dyDescent="0.3">
      <c r="A19" s="25">
        <v>18</v>
      </c>
      <c r="B19" s="26" t="s">
        <v>17</v>
      </c>
      <c r="C19" s="31" t="s">
        <v>149</v>
      </c>
      <c r="D19" s="29" t="s">
        <v>38</v>
      </c>
      <c r="E19" s="27">
        <f>'Dhenie GO'!G43</f>
        <v>16240</v>
      </c>
      <c r="F19" s="28">
        <v>5600</v>
      </c>
      <c r="G19" s="29" t="s">
        <v>157</v>
      </c>
      <c r="H19" s="29" t="s">
        <v>166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</row>
    <row r="20" spans="1:42" s="30" customFormat="1" ht="15.75" thickBot="1" x14ac:dyDescent="0.3">
      <c r="A20" s="25">
        <v>19</v>
      </c>
      <c r="B20" s="26" t="s">
        <v>17</v>
      </c>
      <c r="C20" s="31" t="s">
        <v>147</v>
      </c>
      <c r="D20" s="29" t="s">
        <v>38</v>
      </c>
      <c r="E20" s="27">
        <f>'Dhenie GO'!G34</f>
        <v>70000</v>
      </c>
      <c r="F20" s="28">
        <v>570</v>
      </c>
      <c r="G20" s="29" t="s">
        <v>100</v>
      </c>
      <c r="H20" s="29" t="s">
        <v>166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</row>
    <row r="21" spans="1:42" s="30" customFormat="1" ht="15.75" thickBot="1" x14ac:dyDescent="0.3">
      <c r="A21" s="25">
        <v>20</v>
      </c>
      <c r="B21" s="26" t="s">
        <v>17</v>
      </c>
      <c r="C21" s="31" t="s">
        <v>167</v>
      </c>
      <c r="D21" s="29" t="s">
        <v>38</v>
      </c>
      <c r="E21" s="27">
        <f>E20</f>
        <v>70000</v>
      </c>
      <c r="F21" s="28">
        <v>11432</v>
      </c>
      <c r="G21" s="29" t="s">
        <v>100</v>
      </c>
      <c r="H21" s="29" t="s">
        <v>166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</row>
    <row r="22" spans="1:42" s="30" customFormat="1" ht="15.75" thickBot="1" x14ac:dyDescent="0.3">
      <c r="A22" s="25">
        <v>21</v>
      </c>
      <c r="B22" s="26" t="s">
        <v>17</v>
      </c>
      <c r="C22" s="31" t="s">
        <v>167</v>
      </c>
      <c r="D22" s="29" t="s">
        <v>38</v>
      </c>
      <c r="E22" s="27">
        <f>'Dhenie GO'!G38</f>
        <v>7750</v>
      </c>
      <c r="F22" s="28">
        <v>2720</v>
      </c>
      <c r="G22" s="29" t="s">
        <v>168</v>
      </c>
      <c r="H22" s="29" t="s">
        <v>166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</row>
    <row r="23" spans="1:42" s="30" customFormat="1" ht="15.75" thickBot="1" x14ac:dyDescent="0.3">
      <c r="A23" s="25">
        <v>22</v>
      </c>
      <c r="B23" s="26" t="s">
        <v>17</v>
      </c>
      <c r="C23" s="31" t="s">
        <v>167</v>
      </c>
      <c r="D23" s="29" t="s">
        <v>37</v>
      </c>
      <c r="E23" s="27">
        <f>'Dhenie GO'!G35</f>
        <v>89596</v>
      </c>
      <c r="F23" s="28">
        <v>53497</v>
      </c>
      <c r="G23" s="29" t="s">
        <v>139</v>
      </c>
      <c r="H23" s="29" t="s">
        <v>166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</row>
    <row r="24" spans="1:42" s="30" customFormat="1" ht="15.75" thickBot="1" x14ac:dyDescent="0.3">
      <c r="A24" s="25">
        <v>23</v>
      </c>
      <c r="B24" s="26" t="s">
        <v>17</v>
      </c>
      <c r="C24" s="31" t="s">
        <v>167</v>
      </c>
      <c r="D24" s="29" t="s">
        <v>37</v>
      </c>
      <c r="E24" s="27">
        <f>'Dhenie GO'!G41</f>
        <v>15902</v>
      </c>
      <c r="F24" s="28">
        <v>6580</v>
      </c>
      <c r="G24" s="29" t="s">
        <v>157</v>
      </c>
      <c r="H24" s="29" t="s">
        <v>166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</row>
    <row r="25" spans="1:42" s="30" customFormat="1" ht="15.75" thickBot="1" x14ac:dyDescent="0.3">
      <c r="A25" s="25">
        <v>24</v>
      </c>
      <c r="B25" s="26" t="s">
        <v>17</v>
      </c>
      <c r="C25" s="31" t="s">
        <v>167</v>
      </c>
      <c r="D25" s="29" t="s">
        <v>138</v>
      </c>
      <c r="E25" s="27">
        <f>'Dhenie GO'!G46</f>
        <v>24889</v>
      </c>
      <c r="F25" s="28">
        <v>9456</v>
      </c>
      <c r="G25" s="29" t="s">
        <v>156</v>
      </c>
      <c r="H25" s="29" t="s">
        <v>166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</row>
    <row r="26" spans="1:42" x14ac:dyDescent="0.25">
      <c r="F26" s="22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</row>
    <row r="27" spans="1:42" x14ac:dyDescent="0.25">
      <c r="F27" s="22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</row>
    <row r="28" spans="1:42" x14ac:dyDescent="0.25"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</row>
    <row r="29" spans="1:42" x14ac:dyDescent="0.25"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</row>
    <row r="30" spans="1:42" x14ac:dyDescent="0.25"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</row>
    <row r="31" spans="1:42" x14ac:dyDescent="0.25"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</row>
    <row r="32" spans="1:42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</row>
    <row r="33" spans="9:42" x14ac:dyDescent="0.25"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</row>
    <row r="34" spans="9:42" x14ac:dyDescent="0.25"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</row>
    <row r="35" spans="9:42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</row>
    <row r="36" spans="9:42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</row>
    <row r="37" spans="9:42" x14ac:dyDescent="0.25"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</row>
    <row r="38" spans="9:42" x14ac:dyDescent="0.25"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</row>
    <row r="39" spans="9:42" x14ac:dyDescent="0.25"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</row>
    <row r="40" spans="9:42" x14ac:dyDescent="0.25"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</row>
    <row r="41" spans="9:42" x14ac:dyDescent="0.25"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</row>
    <row r="42" spans="9:42" x14ac:dyDescent="0.25"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</row>
    <row r="43" spans="9:42" x14ac:dyDescent="0.25"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</row>
    <row r="44" spans="9:42" x14ac:dyDescent="0.25"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</row>
    <row r="45" spans="9:42" x14ac:dyDescent="0.25"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</row>
    <row r="46" spans="9:42" x14ac:dyDescent="0.25"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</row>
    <row r="47" spans="9:42" x14ac:dyDescent="0.25"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</row>
    <row r="48" spans="9:42" x14ac:dyDescent="0.25"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</row>
    <row r="49" spans="9:42" x14ac:dyDescent="0.25"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</row>
    <row r="50" spans="9:42" x14ac:dyDescent="0.25"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</row>
    <row r="51" spans="9:42" x14ac:dyDescent="0.25"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</row>
    <row r="52" spans="9:42" x14ac:dyDescent="0.25"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</row>
    <row r="53" spans="9:42" x14ac:dyDescent="0.25"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</row>
    <row r="54" spans="9:42" x14ac:dyDescent="0.25"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</row>
    <row r="55" spans="9:42" x14ac:dyDescent="0.25"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</row>
    <row r="56" spans="9:42" x14ac:dyDescent="0.25"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</row>
    <row r="57" spans="9:42" x14ac:dyDescent="0.25"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</row>
    <row r="58" spans="9:42" x14ac:dyDescent="0.25"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</row>
    <row r="59" spans="9:42" x14ac:dyDescent="0.25"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</row>
    <row r="60" spans="9:42" x14ac:dyDescent="0.25"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</row>
    <row r="61" spans="9:42" x14ac:dyDescent="0.25"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</row>
    <row r="62" spans="9:42" x14ac:dyDescent="0.25"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</row>
    <row r="63" spans="9:42" x14ac:dyDescent="0.25"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</row>
    <row r="64" spans="9:42" x14ac:dyDescent="0.25"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</row>
    <row r="65" spans="9:42" x14ac:dyDescent="0.25"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</row>
    <row r="66" spans="9:42" x14ac:dyDescent="0.25"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</row>
    <row r="67" spans="9:42" x14ac:dyDescent="0.25"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</row>
    <row r="68" spans="9:42" x14ac:dyDescent="0.25"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</row>
    <row r="69" spans="9:42" x14ac:dyDescent="0.25"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</row>
    <row r="70" spans="9:42" x14ac:dyDescent="0.25"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</row>
    <row r="71" spans="9:42" x14ac:dyDescent="0.25"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</row>
    <row r="72" spans="9:42" x14ac:dyDescent="0.25"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</row>
    <row r="73" spans="9:42" x14ac:dyDescent="0.25"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</row>
    <row r="74" spans="9:42" x14ac:dyDescent="0.25"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</row>
    <row r="75" spans="9:42" x14ac:dyDescent="0.25"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</row>
    <row r="76" spans="9:42" x14ac:dyDescent="0.25"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</row>
    <row r="77" spans="9:42" x14ac:dyDescent="0.25"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</row>
    <row r="78" spans="9:42" x14ac:dyDescent="0.25"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</row>
    <row r="79" spans="9:42" x14ac:dyDescent="0.25"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</row>
    <row r="80" spans="9:42" x14ac:dyDescent="0.25"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</row>
    <row r="81" spans="9:42" x14ac:dyDescent="0.25"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</row>
    <row r="82" spans="9:42" x14ac:dyDescent="0.25"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</row>
    <row r="83" spans="9:42" x14ac:dyDescent="0.25"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</row>
    <row r="84" spans="9:42" x14ac:dyDescent="0.25"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</row>
    <row r="85" spans="9:42" x14ac:dyDescent="0.25"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</row>
    <row r="86" spans="9:42" x14ac:dyDescent="0.25"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</row>
    <row r="87" spans="9:42" x14ac:dyDescent="0.25"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</row>
    <row r="88" spans="9:42" x14ac:dyDescent="0.25"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</row>
    <row r="89" spans="9:42" x14ac:dyDescent="0.25"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</row>
    <row r="90" spans="9:42" x14ac:dyDescent="0.25"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</row>
    <row r="91" spans="9:42" x14ac:dyDescent="0.25"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</row>
    <row r="92" spans="9:42" x14ac:dyDescent="0.25"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</row>
    <row r="93" spans="9:42" x14ac:dyDescent="0.25"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</row>
    <row r="94" spans="9:42" x14ac:dyDescent="0.25"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</row>
    <row r="95" spans="9:42" x14ac:dyDescent="0.25"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</row>
    <row r="96" spans="9:42" x14ac:dyDescent="0.25"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</row>
    <row r="97" spans="9:42" x14ac:dyDescent="0.25"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</row>
    <row r="98" spans="9:42" x14ac:dyDescent="0.25"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</row>
    <row r="99" spans="9:42" x14ac:dyDescent="0.25"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</row>
    <row r="100" spans="9:42" x14ac:dyDescent="0.25"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</row>
    <row r="101" spans="9:42" x14ac:dyDescent="0.25"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</row>
    <row r="102" spans="9:42" x14ac:dyDescent="0.25"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</row>
    <row r="103" spans="9:42" x14ac:dyDescent="0.25"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</row>
    <row r="104" spans="9:42" x14ac:dyDescent="0.25"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</row>
    <row r="105" spans="9:42" x14ac:dyDescent="0.25"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</row>
    <row r="106" spans="9:42" x14ac:dyDescent="0.25"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</row>
    <row r="107" spans="9:42" x14ac:dyDescent="0.25"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</row>
    <row r="108" spans="9:42" x14ac:dyDescent="0.25"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</row>
    <row r="109" spans="9:42" x14ac:dyDescent="0.25"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</row>
    <row r="110" spans="9:42" x14ac:dyDescent="0.25"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</row>
    <row r="111" spans="9:42" x14ac:dyDescent="0.25"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</row>
    <row r="112" spans="9:42" x14ac:dyDescent="0.25"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</row>
    <row r="113" spans="9:42" x14ac:dyDescent="0.25"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</row>
    <row r="114" spans="9:42" x14ac:dyDescent="0.25"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</row>
    <row r="115" spans="9:42" x14ac:dyDescent="0.25"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</row>
    <row r="116" spans="9:42" x14ac:dyDescent="0.25"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</row>
    <row r="117" spans="9:42" x14ac:dyDescent="0.25"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</row>
    <row r="118" spans="9:42" x14ac:dyDescent="0.25"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</row>
    <row r="119" spans="9:42" x14ac:dyDescent="0.25"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</row>
    <row r="120" spans="9:42" x14ac:dyDescent="0.25"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</row>
    <row r="121" spans="9:42" x14ac:dyDescent="0.25"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</row>
    <row r="122" spans="9:42" x14ac:dyDescent="0.25"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</row>
    <row r="123" spans="9:42" x14ac:dyDescent="0.25"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</row>
    <row r="124" spans="9:42" x14ac:dyDescent="0.25"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</row>
    <row r="125" spans="9:42" x14ac:dyDescent="0.25"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</row>
    <row r="126" spans="9:42" x14ac:dyDescent="0.25"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</row>
    <row r="127" spans="9:42" x14ac:dyDescent="0.25"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</row>
    <row r="128" spans="9:42" x14ac:dyDescent="0.25"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</row>
    <row r="129" spans="9:42" x14ac:dyDescent="0.25"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</row>
    <row r="130" spans="9:42" x14ac:dyDescent="0.25"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</row>
    <row r="131" spans="9:42" x14ac:dyDescent="0.25"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</row>
    <row r="132" spans="9:42" x14ac:dyDescent="0.25"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</row>
    <row r="133" spans="9:42" x14ac:dyDescent="0.25"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</row>
    <row r="134" spans="9:42" x14ac:dyDescent="0.25"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</row>
    <row r="135" spans="9:42" x14ac:dyDescent="0.25"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</row>
    <row r="136" spans="9:42" x14ac:dyDescent="0.25"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</row>
    <row r="137" spans="9:42" x14ac:dyDescent="0.25"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</row>
    <row r="138" spans="9:42" x14ac:dyDescent="0.25"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</row>
    <row r="139" spans="9:42" x14ac:dyDescent="0.25"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</row>
    <row r="140" spans="9:42" x14ac:dyDescent="0.25"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</row>
    <row r="141" spans="9:42" x14ac:dyDescent="0.25"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</row>
    <row r="142" spans="9:42" x14ac:dyDescent="0.25"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</row>
    <row r="143" spans="9:42" x14ac:dyDescent="0.25"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</row>
    <row r="144" spans="9:42" x14ac:dyDescent="0.25"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</row>
    <row r="145" spans="9:42" x14ac:dyDescent="0.25"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</row>
    <row r="146" spans="9:42" x14ac:dyDescent="0.25"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</row>
    <row r="147" spans="9:42" x14ac:dyDescent="0.25"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</row>
    <row r="148" spans="9:42" x14ac:dyDescent="0.25"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</row>
    <row r="149" spans="9:42" x14ac:dyDescent="0.25"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</row>
    <row r="150" spans="9:42" x14ac:dyDescent="0.25"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</row>
    <row r="151" spans="9:42" x14ac:dyDescent="0.25"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</row>
    <row r="152" spans="9:42" x14ac:dyDescent="0.25"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</row>
    <row r="153" spans="9:42" x14ac:dyDescent="0.25"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</row>
    <row r="154" spans="9:42" x14ac:dyDescent="0.25"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</row>
    <row r="155" spans="9:42" x14ac:dyDescent="0.25"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</row>
    <row r="156" spans="9:42" x14ac:dyDescent="0.25"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</row>
    <row r="157" spans="9:42" x14ac:dyDescent="0.25"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</row>
    <row r="158" spans="9:42" x14ac:dyDescent="0.25"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</row>
    <row r="159" spans="9:42" x14ac:dyDescent="0.25"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</row>
    <row r="160" spans="9:42" x14ac:dyDescent="0.25"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</row>
    <row r="161" spans="9:42" x14ac:dyDescent="0.25"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</row>
    <row r="162" spans="9:42" x14ac:dyDescent="0.25"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</row>
    <row r="163" spans="9:42" x14ac:dyDescent="0.25"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</row>
    <row r="164" spans="9:42" x14ac:dyDescent="0.25"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</row>
    <row r="165" spans="9:42" x14ac:dyDescent="0.25"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</row>
    <row r="166" spans="9:42" x14ac:dyDescent="0.25"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</row>
    <row r="167" spans="9:42" x14ac:dyDescent="0.25"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</row>
    <row r="168" spans="9:42" x14ac:dyDescent="0.25"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</row>
    <row r="169" spans="9:42" x14ac:dyDescent="0.25"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</row>
    <row r="170" spans="9:42" x14ac:dyDescent="0.25"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</row>
    <row r="171" spans="9:42" x14ac:dyDescent="0.25"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</row>
    <row r="172" spans="9:42" x14ac:dyDescent="0.25"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</row>
    <row r="173" spans="9:42" x14ac:dyDescent="0.25"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</row>
    <row r="174" spans="9:42" x14ac:dyDescent="0.25"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</row>
    <row r="175" spans="9:42" x14ac:dyDescent="0.25"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</row>
    <row r="176" spans="9:42" x14ac:dyDescent="0.25"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</row>
    <row r="177" spans="9:42" x14ac:dyDescent="0.25"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</row>
    <row r="178" spans="9:42" x14ac:dyDescent="0.25"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</row>
    <row r="179" spans="9:42" x14ac:dyDescent="0.25"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</row>
    <row r="180" spans="9:42" x14ac:dyDescent="0.25"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Krijim llogarish në regjistër</vt:lpstr>
      <vt:lpstr>Dhenie GO</vt:lpstr>
      <vt:lpstr>Transferime 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</dc:creator>
  <cp:lastModifiedBy>Anisa</cp:lastModifiedBy>
  <cp:lastPrinted>2026-04-27T07:29:06Z</cp:lastPrinted>
  <dcterms:created xsi:type="dcterms:W3CDTF">2026-04-15T10:35:38Z</dcterms:created>
  <dcterms:modified xsi:type="dcterms:W3CDTF">2026-10-28T08:57:06Z</dcterms:modified>
</cp:coreProperties>
</file>